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ttps://ohp-my.sharepoint.com/personal/donaldkendig_onehappeningplace_com/Documents/Cloud-Excel/"/>
    </mc:Choice>
  </mc:AlternateContent>
  <workbookProtection lockStructure="1"/>
  <bookViews>
    <workbookView xWindow="0" yWindow="0" windowWidth="24000" windowHeight="9600" tabRatio="662"/>
  </bookViews>
  <sheets>
    <sheet name="Data Sheet" sheetId="1" r:id="rId1"/>
    <sheet name="Jan" sheetId="2" r:id="rId2"/>
    <sheet name="Feb" sheetId="3" r:id="rId3"/>
    <sheet name="Mar" sheetId="4" r:id="rId4"/>
    <sheet name="Apr" sheetId="5" r:id="rId5"/>
    <sheet name="May" sheetId="6" r:id="rId6"/>
    <sheet name="Jun" sheetId="7" r:id="rId7"/>
    <sheet name="Jul" sheetId="8" r:id="rId8"/>
    <sheet name="Aug" sheetId="9" r:id="rId9"/>
    <sheet name="Sep" sheetId="10" r:id="rId10"/>
    <sheet name="Oct" sheetId="11" r:id="rId11"/>
    <sheet name="Nov" sheetId="12" r:id="rId12"/>
    <sheet name="Dec" sheetId="13" r:id="rId13"/>
    <sheet name="Summary" sheetId="14" r:id="rId14"/>
    <sheet name="Trends" sheetId="15" r:id="rId15"/>
  </sheets>
  <definedNames>
    <definedName name="_xlnm.Print_Area" localSheetId="4">Apr!$A$4:$AI$55</definedName>
    <definedName name="_xlnm.Print_Area" localSheetId="8">Aug!$A$4:$AI$55</definedName>
    <definedName name="_xlnm.Print_Area" localSheetId="0">'Data Sheet'!$A$1:$O$66</definedName>
    <definedName name="_xlnm.Print_Area" localSheetId="12">Dec!$A$4:$AI$55</definedName>
    <definedName name="_xlnm.Print_Area" localSheetId="2">Feb!$A$4:$AI$55</definedName>
    <definedName name="_xlnm.Print_Area" localSheetId="1">Jan!$A$4:$AI$55</definedName>
    <definedName name="_xlnm.Print_Area" localSheetId="7">Jul!$A$4:$AI$55</definedName>
    <definedName name="_xlnm.Print_Area" localSheetId="6">Jun!$A$4:$AI$55</definedName>
    <definedName name="_xlnm.Print_Area" localSheetId="3">Mar!$A$4:$AI$55</definedName>
    <definedName name="_xlnm.Print_Area" localSheetId="5">May!$A$4:$AI$55</definedName>
    <definedName name="_xlnm.Print_Area" localSheetId="11">Nov!$A$4:$AI$55</definedName>
    <definedName name="_xlnm.Print_Area" localSheetId="10">Oct!$A$4:$AI$55</definedName>
    <definedName name="_xlnm.Print_Area" localSheetId="9">Sep!$A$4:$AI$55</definedName>
    <definedName name="_xlnm.Print_Area" localSheetId="13">Summary!$A$1:$P$54</definedName>
    <definedName name="_xlnm.Print_Titles" localSheetId="4">Apr!$A:$A</definedName>
    <definedName name="_xlnm.Print_Titles" localSheetId="8">Aug!$A:$A</definedName>
    <definedName name="_xlnm.Print_Titles" localSheetId="12">Dec!$A:$A</definedName>
    <definedName name="_xlnm.Print_Titles" localSheetId="2">Feb!$A:$A</definedName>
    <definedName name="_xlnm.Print_Titles" localSheetId="1">Jan!$A:$A</definedName>
    <definedName name="_xlnm.Print_Titles" localSheetId="7">Jul!$A:$A</definedName>
    <definedName name="_xlnm.Print_Titles" localSheetId="6">Jun!$A:$A</definedName>
    <definedName name="_xlnm.Print_Titles" localSheetId="3">Mar!$A:$A</definedName>
    <definedName name="_xlnm.Print_Titles" localSheetId="5">May!$A:$A</definedName>
    <definedName name="_xlnm.Print_Titles" localSheetId="11">Nov!$A:$A</definedName>
    <definedName name="_xlnm.Print_Titles" localSheetId="10">Oct!$A:$A</definedName>
    <definedName name="_xlnm.Print_Titles" localSheetId="9">Sep!$A:$A</definedName>
    <definedName name="_xlnm.Print_Titles" localSheetId="13">Summary!$A:$A</definedName>
  </definedNames>
  <calcPr calcId="162913"/>
</workbook>
</file>

<file path=xl/calcChain.xml><?xml version="1.0" encoding="utf-8"?>
<calcChain xmlns="http://schemas.openxmlformats.org/spreadsheetml/2006/main">
  <c r="AG27" i="1" l="1"/>
  <c r="L21" i="1" l="1"/>
  <c r="AH10" i="11" s="1"/>
  <c r="AH5" i="6"/>
  <c r="J21" i="1"/>
  <c r="AH10" i="9" s="1"/>
  <c r="F21" i="1"/>
  <c r="AH10" i="5" s="1"/>
  <c r="E21" i="1"/>
  <c r="AH10" i="4" s="1"/>
  <c r="C21" i="1"/>
  <c r="AH10" i="2" s="1"/>
  <c r="AH5" i="12"/>
  <c r="I21" i="1"/>
  <c r="AH10" i="8" s="1"/>
  <c r="AH5" i="10"/>
  <c r="A55" i="5"/>
  <c r="AH43" i="5"/>
  <c r="AH12" i="5"/>
  <c r="F52" i="1"/>
  <c r="AH41" i="5" s="1"/>
  <c r="F63" i="1"/>
  <c r="AH52" i="5" s="1"/>
  <c r="AH51" i="5"/>
  <c r="AH50" i="5"/>
  <c r="AH49" i="5"/>
  <c r="AH48" i="5"/>
  <c r="AH47" i="5"/>
  <c r="AH46" i="5"/>
  <c r="AH45" i="5"/>
  <c r="AH44" i="5"/>
  <c r="AH40" i="5"/>
  <c r="AH39" i="5"/>
  <c r="AH38" i="5"/>
  <c r="AH37" i="5"/>
  <c r="AH36" i="5"/>
  <c r="AH35" i="5"/>
  <c r="AH34" i="5"/>
  <c r="AH33" i="5"/>
  <c r="AH32" i="5"/>
  <c r="AH31" i="5"/>
  <c r="AH30" i="5"/>
  <c r="AH29" i="5"/>
  <c r="AH28" i="5"/>
  <c r="AH27" i="5"/>
  <c r="AH26" i="5"/>
  <c r="AH25" i="5"/>
  <c r="AH24" i="5"/>
  <c r="AH23" i="5"/>
  <c r="AH22" i="5"/>
  <c r="AH21" i="5"/>
  <c r="AH20" i="5"/>
  <c r="AH19" i="5"/>
  <c r="AH18" i="5"/>
  <c r="AH17" i="5"/>
  <c r="AH16" i="5"/>
  <c r="AH15" i="5"/>
  <c r="AH14" i="5"/>
  <c r="AH13" i="5"/>
  <c r="AH9" i="5"/>
  <c r="AH8" i="5"/>
  <c r="AH7" i="5"/>
  <c r="AH6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S10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5" i="5"/>
  <c r="E5" i="14" s="1"/>
  <c r="AG6" i="5"/>
  <c r="AG7" i="5"/>
  <c r="E7" i="14" s="1"/>
  <c r="AG8" i="5"/>
  <c r="B41" i="5"/>
  <c r="B52" i="5"/>
  <c r="C41" i="5"/>
  <c r="C52" i="5"/>
  <c r="D41" i="5"/>
  <c r="D52" i="5"/>
  <c r="E41" i="5"/>
  <c r="E52" i="5"/>
  <c r="F41" i="5"/>
  <c r="F52" i="5"/>
  <c r="G41" i="5"/>
  <c r="G52" i="5"/>
  <c r="H41" i="5"/>
  <c r="H52" i="5"/>
  <c r="I41" i="5"/>
  <c r="I52" i="5"/>
  <c r="J41" i="5"/>
  <c r="J52" i="5"/>
  <c r="K41" i="5"/>
  <c r="K52" i="5"/>
  <c r="L41" i="5"/>
  <c r="L52" i="5"/>
  <c r="M41" i="5"/>
  <c r="M52" i="5"/>
  <c r="N41" i="5"/>
  <c r="N52" i="5"/>
  <c r="O41" i="5"/>
  <c r="O52" i="5"/>
  <c r="P41" i="5"/>
  <c r="P52" i="5"/>
  <c r="Q41" i="5"/>
  <c r="Q52" i="5"/>
  <c r="R41" i="5"/>
  <c r="R52" i="5"/>
  <c r="S41" i="5"/>
  <c r="S52" i="5"/>
  <c r="T41" i="5"/>
  <c r="T52" i="5"/>
  <c r="U41" i="5"/>
  <c r="U52" i="5"/>
  <c r="V41" i="5"/>
  <c r="V52" i="5"/>
  <c r="W41" i="5"/>
  <c r="W52" i="5"/>
  <c r="X41" i="5"/>
  <c r="X52" i="5"/>
  <c r="Y41" i="5"/>
  <c r="Y52" i="5"/>
  <c r="Z41" i="5"/>
  <c r="Z52" i="5"/>
  <c r="AA41" i="5"/>
  <c r="AA52" i="5"/>
  <c r="AB41" i="5"/>
  <c r="AB52" i="5"/>
  <c r="AC41" i="5"/>
  <c r="AC52" i="5"/>
  <c r="AD41" i="5"/>
  <c r="AD52" i="5"/>
  <c r="AE41" i="5"/>
  <c r="AE52" i="5"/>
  <c r="AF41" i="5"/>
  <c r="AF52" i="5"/>
  <c r="AG44" i="5"/>
  <c r="E44" i="14" s="1"/>
  <c r="AG45" i="5"/>
  <c r="E45" i="14" s="1"/>
  <c r="AG46" i="5"/>
  <c r="E46" i="14" s="1"/>
  <c r="AG47" i="5"/>
  <c r="AI47" i="5" s="1"/>
  <c r="AG48" i="5"/>
  <c r="AG49" i="5"/>
  <c r="AG50" i="5"/>
  <c r="AG13" i="5"/>
  <c r="E13" i="14" s="1"/>
  <c r="AG14" i="5"/>
  <c r="AG15" i="5"/>
  <c r="E15" i="14" s="1"/>
  <c r="AG16" i="5"/>
  <c r="E16" i="14" s="1"/>
  <c r="AG17" i="5"/>
  <c r="E17" i="14" s="1"/>
  <c r="AG18" i="5"/>
  <c r="E18" i="14" s="1"/>
  <c r="AG19" i="5"/>
  <c r="E19" i="14" s="1"/>
  <c r="AG20" i="5"/>
  <c r="E20" i="14" s="1"/>
  <c r="AG21" i="5"/>
  <c r="E21" i="14" s="1"/>
  <c r="AG22" i="5"/>
  <c r="E22" i="14" s="1"/>
  <c r="AG23" i="5"/>
  <c r="AG24" i="5"/>
  <c r="E24" i="14" s="1"/>
  <c r="AG25" i="5"/>
  <c r="AG26" i="5"/>
  <c r="E26" i="14" s="1"/>
  <c r="AG27" i="5"/>
  <c r="AG28" i="5"/>
  <c r="E28" i="14" s="1"/>
  <c r="AG29" i="5"/>
  <c r="E29" i="14" s="1"/>
  <c r="AG30" i="5"/>
  <c r="E30" i="14" s="1"/>
  <c r="AG31" i="5"/>
  <c r="E31" i="14" s="1"/>
  <c r="AG32" i="5"/>
  <c r="E32" i="14" s="1"/>
  <c r="AG33" i="5"/>
  <c r="E33" i="14" s="1"/>
  <c r="AG34" i="5"/>
  <c r="E34" i="14" s="1"/>
  <c r="AG35" i="5"/>
  <c r="E35" i="14" s="1"/>
  <c r="AG36" i="5"/>
  <c r="E36" i="14" s="1"/>
  <c r="AG37" i="5"/>
  <c r="E37" i="14" s="1"/>
  <c r="AG38" i="5"/>
  <c r="E38" i="14" s="1"/>
  <c r="AG39" i="5"/>
  <c r="A54" i="5"/>
  <c r="A24" i="5"/>
  <c r="A23" i="5"/>
  <c r="A51" i="5"/>
  <c r="A50" i="5"/>
  <c r="A49" i="5"/>
  <c r="A48" i="5"/>
  <c r="A47" i="5"/>
  <c r="A46" i="5"/>
  <c r="A45" i="5"/>
  <c r="A44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2" i="5"/>
  <c r="A21" i="5"/>
  <c r="A20" i="5"/>
  <c r="A19" i="5"/>
  <c r="A18" i="5"/>
  <c r="A17" i="5"/>
  <c r="A16" i="5"/>
  <c r="A15" i="5"/>
  <c r="A14" i="5"/>
  <c r="A13" i="5"/>
  <c r="A9" i="5"/>
  <c r="A8" i="5"/>
  <c r="A7" i="5"/>
  <c r="A6" i="5"/>
  <c r="A5" i="5"/>
  <c r="A2" i="5"/>
  <c r="A55" i="9"/>
  <c r="AH43" i="9"/>
  <c r="AH12" i="9"/>
  <c r="J52" i="1"/>
  <c r="AH41" i="9" s="1"/>
  <c r="J63" i="1"/>
  <c r="AH52" i="9" s="1"/>
  <c r="AH51" i="9"/>
  <c r="AH50" i="9"/>
  <c r="AH49" i="9"/>
  <c r="AH48" i="9"/>
  <c r="AH47" i="9"/>
  <c r="AH46" i="9"/>
  <c r="AH45" i="9"/>
  <c r="AH44" i="9"/>
  <c r="AH40" i="9"/>
  <c r="AH39" i="9"/>
  <c r="AH38" i="9"/>
  <c r="AH37" i="9"/>
  <c r="AH36" i="9"/>
  <c r="AH35" i="9"/>
  <c r="AH34" i="9"/>
  <c r="AH33" i="9"/>
  <c r="AH32" i="9"/>
  <c r="AH31" i="9"/>
  <c r="AH30" i="9"/>
  <c r="AH29" i="9"/>
  <c r="AH28" i="9"/>
  <c r="AH27" i="9"/>
  <c r="AH26" i="9"/>
  <c r="AH25" i="9"/>
  <c r="AH24" i="9"/>
  <c r="AH23" i="9"/>
  <c r="AH22" i="9"/>
  <c r="AH21" i="9"/>
  <c r="AH20" i="9"/>
  <c r="AH19" i="9"/>
  <c r="AH18" i="9"/>
  <c r="AH17" i="9"/>
  <c r="AH16" i="9"/>
  <c r="AH15" i="9"/>
  <c r="AH14" i="9"/>
  <c r="AH13" i="9"/>
  <c r="AH9" i="9"/>
  <c r="AH8" i="9"/>
  <c r="AH7" i="9"/>
  <c r="AH6" i="9"/>
  <c r="AH5" i="9"/>
  <c r="B10" i="9"/>
  <c r="C10" i="9"/>
  <c r="D10" i="9"/>
  <c r="E10" i="9"/>
  <c r="F10" i="9"/>
  <c r="G10" i="9"/>
  <c r="H10" i="9"/>
  <c r="I10" i="9"/>
  <c r="J10" i="9"/>
  <c r="K10" i="9"/>
  <c r="L10" i="9"/>
  <c r="M10" i="9"/>
  <c r="N10" i="9"/>
  <c r="O10" i="9"/>
  <c r="P10" i="9"/>
  <c r="Q10" i="9"/>
  <c r="R10" i="9"/>
  <c r="S10" i="9"/>
  <c r="T10" i="9"/>
  <c r="U10" i="9"/>
  <c r="V10" i="9"/>
  <c r="W10" i="9"/>
  <c r="X10" i="9"/>
  <c r="Y10" i="9"/>
  <c r="Z10" i="9"/>
  <c r="AA10" i="9"/>
  <c r="AB10" i="9"/>
  <c r="AC10" i="9"/>
  <c r="AD10" i="9"/>
  <c r="AE10" i="9"/>
  <c r="AF10" i="9"/>
  <c r="AG5" i="9"/>
  <c r="AI5" i="9" s="1"/>
  <c r="AG6" i="9"/>
  <c r="AG7" i="9"/>
  <c r="I7" i="14" s="1"/>
  <c r="AG8" i="9"/>
  <c r="I8" i="14" s="1"/>
  <c r="B41" i="9"/>
  <c r="B52" i="9"/>
  <c r="C41" i="9"/>
  <c r="C52" i="9"/>
  <c r="D41" i="9"/>
  <c r="D52" i="9"/>
  <c r="E41" i="9"/>
  <c r="E52" i="9"/>
  <c r="F41" i="9"/>
  <c r="F52" i="9"/>
  <c r="G41" i="9"/>
  <c r="G52" i="9"/>
  <c r="H41" i="9"/>
  <c r="H52" i="9"/>
  <c r="I41" i="9"/>
  <c r="I52" i="9"/>
  <c r="J41" i="9"/>
  <c r="J52" i="9"/>
  <c r="K41" i="9"/>
  <c r="K52" i="9"/>
  <c r="L41" i="9"/>
  <c r="L52" i="9"/>
  <c r="M41" i="9"/>
  <c r="M52" i="9"/>
  <c r="N41" i="9"/>
  <c r="N52" i="9"/>
  <c r="O41" i="9"/>
  <c r="O52" i="9"/>
  <c r="P41" i="9"/>
  <c r="P52" i="9"/>
  <c r="Q41" i="9"/>
  <c r="Q52" i="9"/>
  <c r="R41" i="9"/>
  <c r="R52" i="9"/>
  <c r="S41" i="9"/>
  <c r="S52" i="9"/>
  <c r="T41" i="9"/>
  <c r="T52" i="9"/>
  <c r="U41" i="9"/>
  <c r="U52" i="9"/>
  <c r="V41" i="9"/>
  <c r="V52" i="9"/>
  <c r="W41" i="9"/>
  <c r="W52" i="9"/>
  <c r="X41" i="9"/>
  <c r="X52" i="9"/>
  <c r="Y41" i="9"/>
  <c r="Y52" i="9"/>
  <c r="Z41" i="9"/>
  <c r="Z52" i="9"/>
  <c r="AA41" i="9"/>
  <c r="AA52" i="9"/>
  <c r="AB41" i="9"/>
  <c r="AB52" i="9"/>
  <c r="AC41" i="9"/>
  <c r="AC52" i="9"/>
  <c r="AD41" i="9"/>
  <c r="AD52" i="9"/>
  <c r="AE41" i="9"/>
  <c r="AE52" i="9"/>
  <c r="AF41" i="9"/>
  <c r="AF52" i="9"/>
  <c r="AG44" i="9"/>
  <c r="AG45" i="9"/>
  <c r="AG46" i="9"/>
  <c r="I46" i="14" s="1"/>
  <c r="AG47" i="9"/>
  <c r="I47" i="14" s="1"/>
  <c r="AG48" i="9"/>
  <c r="AG49" i="9"/>
  <c r="AG50" i="9"/>
  <c r="AG13" i="9"/>
  <c r="AG14" i="9"/>
  <c r="I14" i="14" s="1"/>
  <c r="AG15" i="9"/>
  <c r="I15" i="14" s="1"/>
  <c r="AG16" i="9"/>
  <c r="I16" i="14" s="1"/>
  <c r="AG17" i="9"/>
  <c r="I17" i="14" s="1"/>
  <c r="AG18" i="9"/>
  <c r="I18" i="14" s="1"/>
  <c r="AG19" i="9"/>
  <c r="I19" i="14" s="1"/>
  <c r="AG20" i="9"/>
  <c r="I20" i="14" s="1"/>
  <c r="AG21" i="9"/>
  <c r="I21" i="14" s="1"/>
  <c r="AG22" i="9"/>
  <c r="I22" i="14" s="1"/>
  <c r="AG23" i="9"/>
  <c r="AG24" i="9"/>
  <c r="AG25" i="9"/>
  <c r="I25" i="14" s="1"/>
  <c r="AG26" i="9"/>
  <c r="AG27" i="9"/>
  <c r="I27" i="14" s="1"/>
  <c r="AG28" i="9"/>
  <c r="AI28" i="9" s="1"/>
  <c r="AG29" i="9"/>
  <c r="AG30" i="9"/>
  <c r="AG31" i="9"/>
  <c r="I31" i="14" s="1"/>
  <c r="AG32" i="9"/>
  <c r="AG33" i="9"/>
  <c r="I33" i="14" s="1"/>
  <c r="AG34" i="9"/>
  <c r="I34" i="14" s="1"/>
  <c r="AG35" i="9"/>
  <c r="AG36" i="9"/>
  <c r="I36" i="14" s="1"/>
  <c r="AG37" i="9"/>
  <c r="I37" i="14" s="1"/>
  <c r="AG38" i="9"/>
  <c r="I38" i="14" s="1"/>
  <c r="AG39" i="9"/>
  <c r="A54" i="9"/>
  <c r="A24" i="9"/>
  <c r="A23" i="9"/>
  <c r="A51" i="9"/>
  <c r="A50" i="9"/>
  <c r="A49" i="9"/>
  <c r="A48" i="9"/>
  <c r="A47" i="9"/>
  <c r="A46" i="9"/>
  <c r="A45" i="9"/>
  <c r="A44" i="9"/>
  <c r="A40" i="9"/>
  <c r="A39" i="9"/>
  <c r="A38" i="9"/>
  <c r="A37" i="9"/>
  <c r="A36" i="9"/>
  <c r="A35" i="9"/>
  <c r="A34" i="9"/>
  <c r="A33" i="9"/>
  <c r="A32" i="9"/>
  <c r="A31" i="9"/>
  <c r="A30" i="9"/>
  <c r="A29" i="9"/>
  <c r="A28" i="9"/>
  <c r="A27" i="9"/>
  <c r="A26" i="9"/>
  <c r="A25" i="9"/>
  <c r="A22" i="9"/>
  <c r="A21" i="9"/>
  <c r="A20" i="9"/>
  <c r="A19" i="9"/>
  <c r="A18" i="9"/>
  <c r="A17" i="9"/>
  <c r="A16" i="9"/>
  <c r="A15" i="9"/>
  <c r="A14" i="9"/>
  <c r="A13" i="9"/>
  <c r="A9" i="9"/>
  <c r="A8" i="9"/>
  <c r="A7" i="9"/>
  <c r="A6" i="9"/>
  <c r="A5" i="9"/>
  <c r="A2" i="9"/>
  <c r="C52" i="1"/>
  <c r="C63" i="1"/>
  <c r="AH52" i="2" s="1"/>
  <c r="O55" i="1"/>
  <c r="O44" i="14" s="1"/>
  <c r="O56" i="1"/>
  <c r="O57" i="1"/>
  <c r="O46" i="14" s="1"/>
  <c r="O58" i="1"/>
  <c r="O59" i="1"/>
  <c r="O61" i="1"/>
  <c r="O50" i="14" s="1"/>
  <c r="O60" i="1"/>
  <c r="O28" i="1"/>
  <c r="O17" i="14" s="1"/>
  <c r="O24" i="1"/>
  <c r="O25" i="1"/>
  <c r="O26" i="1"/>
  <c r="O27" i="1"/>
  <c r="O16" i="14" s="1"/>
  <c r="O29" i="1"/>
  <c r="O18" i="14" s="1"/>
  <c r="O30" i="1"/>
  <c r="O31" i="1"/>
  <c r="O20" i="14" s="1"/>
  <c r="O32" i="1"/>
  <c r="O33" i="1"/>
  <c r="O34" i="1"/>
  <c r="O35" i="1"/>
  <c r="O24" i="14" s="1"/>
  <c r="O36" i="1"/>
  <c r="O37" i="1"/>
  <c r="O26" i="14" s="1"/>
  <c r="O38" i="1"/>
  <c r="O27" i="14" s="1"/>
  <c r="O40" i="1"/>
  <c r="O29" i="14" s="1"/>
  <c r="O41" i="1"/>
  <c r="O42" i="1"/>
  <c r="O43" i="1"/>
  <c r="O39" i="1"/>
  <c r="O44" i="1"/>
  <c r="O45" i="1"/>
  <c r="O46" i="1"/>
  <c r="O35" i="14" s="1"/>
  <c r="O47" i="1"/>
  <c r="O36" i="14" s="1"/>
  <c r="O48" i="1"/>
  <c r="O37" i="14" s="1"/>
  <c r="O49" i="1"/>
  <c r="O38" i="14" s="1"/>
  <c r="O50" i="1"/>
  <c r="O39" i="14" s="1"/>
  <c r="O17" i="1"/>
  <c r="O18" i="1"/>
  <c r="O7" i="14" s="1"/>
  <c r="O19" i="1"/>
  <c r="O8" i="14" s="1"/>
  <c r="N63" i="1"/>
  <c r="N52" i="1"/>
  <c r="AH41" i="13" s="1"/>
  <c r="N21" i="1"/>
  <c r="AH10" i="13" s="1"/>
  <c r="M63" i="1"/>
  <c r="AH52" i="12" s="1"/>
  <c r="M52" i="1"/>
  <c r="AH41" i="12" s="1"/>
  <c r="L63" i="1"/>
  <c r="AH52" i="11" s="1"/>
  <c r="L52" i="1"/>
  <c r="AH41" i="11" s="1"/>
  <c r="K63" i="1"/>
  <c r="AH52" i="10" s="1"/>
  <c r="K52" i="1"/>
  <c r="AH41" i="10" s="1"/>
  <c r="K21" i="1"/>
  <c r="AH10" i="10" s="1"/>
  <c r="I63" i="1"/>
  <c r="AH52" i="8" s="1"/>
  <c r="I52" i="1"/>
  <c r="H63" i="1"/>
  <c r="AH52" i="7" s="1"/>
  <c r="H52" i="1"/>
  <c r="AH41" i="7" s="1"/>
  <c r="H21" i="1"/>
  <c r="AH10" i="7" s="1"/>
  <c r="G63" i="1"/>
  <c r="AH52" i="6" s="1"/>
  <c r="G52" i="1"/>
  <c r="E63" i="1"/>
  <c r="AH52" i="4" s="1"/>
  <c r="E52" i="1"/>
  <c r="AH41" i="4" s="1"/>
  <c r="D63" i="1"/>
  <c r="AH52" i="3" s="1"/>
  <c r="D52" i="1"/>
  <c r="D21" i="1"/>
  <c r="AH10" i="3" s="1"/>
  <c r="A55" i="13"/>
  <c r="AH43" i="13"/>
  <c r="AH12" i="13"/>
  <c r="AH51" i="13"/>
  <c r="AH50" i="13"/>
  <c r="AH49" i="13"/>
  <c r="AH48" i="13"/>
  <c r="AH47" i="13"/>
  <c r="AH46" i="13"/>
  <c r="AH45" i="13"/>
  <c r="AH44" i="13"/>
  <c r="AH40" i="13"/>
  <c r="AH39" i="13"/>
  <c r="AH38" i="13"/>
  <c r="AH37" i="13"/>
  <c r="AH36" i="13"/>
  <c r="AH35" i="13"/>
  <c r="AH34" i="13"/>
  <c r="AH33" i="13"/>
  <c r="AH32" i="13"/>
  <c r="AH31" i="13"/>
  <c r="AH30" i="13"/>
  <c r="AH29" i="13"/>
  <c r="AH28" i="13"/>
  <c r="AH27" i="13"/>
  <c r="AH26" i="13"/>
  <c r="AH25" i="13"/>
  <c r="AH24" i="13"/>
  <c r="AH23" i="13"/>
  <c r="AH22" i="13"/>
  <c r="AH21" i="13"/>
  <c r="AH20" i="13"/>
  <c r="AH19" i="13"/>
  <c r="AH18" i="13"/>
  <c r="AH17" i="13"/>
  <c r="AH16" i="13"/>
  <c r="AH15" i="13"/>
  <c r="AH14" i="13"/>
  <c r="AH13" i="13"/>
  <c r="AH9" i="13"/>
  <c r="AH8" i="13"/>
  <c r="AH7" i="13"/>
  <c r="AH6" i="13"/>
  <c r="AH5" i="13"/>
  <c r="D41" i="13"/>
  <c r="D52" i="13"/>
  <c r="B41" i="13"/>
  <c r="B52" i="13"/>
  <c r="C41" i="13"/>
  <c r="C52" i="13"/>
  <c r="E41" i="13"/>
  <c r="E52" i="13"/>
  <c r="F41" i="13"/>
  <c r="F52" i="13"/>
  <c r="G41" i="13"/>
  <c r="G52" i="13"/>
  <c r="H41" i="13"/>
  <c r="H52" i="13"/>
  <c r="I41" i="13"/>
  <c r="I52" i="13"/>
  <c r="J41" i="13"/>
  <c r="J52" i="13"/>
  <c r="K41" i="13"/>
  <c r="K52" i="13"/>
  <c r="L41" i="13"/>
  <c r="L52" i="13"/>
  <c r="M41" i="13"/>
  <c r="M52" i="13"/>
  <c r="N41" i="13"/>
  <c r="N52" i="13"/>
  <c r="O41" i="13"/>
  <c r="O52" i="13"/>
  <c r="P41" i="13"/>
  <c r="P52" i="13"/>
  <c r="Q41" i="13"/>
  <c r="Q52" i="13"/>
  <c r="R41" i="13"/>
  <c r="R52" i="13"/>
  <c r="S41" i="13"/>
  <c r="S52" i="13"/>
  <c r="T41" i="13"/>
  <c r="T52" i="13"/>
  <c r="U41" i="13"/>
  <c r="U52" i="13"/>
  <c r="V41" i="13"/>
  <c r="V52" i="13"/>
  <c r="W41" i="13"/>
  <c r="W52" i="13"/>
  <c r="X41" i="13"/>
  <c r="X52" i="13"/>
  <c r="Y41" i="13"/>
  <c r="Y52" i="13"/>
  <c r="Z41" i="13"/>
  <c r="Z52" i="13"/>
  <c r="AA41" i="13"/>
  <c r="AA52" i="13"/>
  <c r="AB41" i="13"/>
  <c r="AB52" i="13"/>
  <c r="AC41" i="13"/>
  <c r="AC52" i="13"/>
  <c r="AD41" i="13"/>
  <c r="AD52" i="13"/>
  <c r="AE41" i="13"/>
  <c r="AE52" i="13"/>
  <c r="AF41" i="13"/>
  <c r="AF52" i="13"/>
  <c r="B10" i="13"/>
  <c r="C10" i="13"/>
  <c r="D10" i="13"/>
  <c r="E10" i="13"/>
  <c r="F10" i="13"/>
  <c r="G10" i="13"/>
  <c r="H10" i="13"/>
  <c r="I10" i="13"/>
  <c r="J10" i="13"/>
  <c r="K10" i="13"/>
  <c r="L10" i="13"/>
  <c r="M10" i="13"/>
  <c r="N10" i="13"/>
  <c r="O10" i="13"/>
  <c r="P10" i="13"/>
  <c r="Q10" i="13"/>
  <c r="R10" i="13"/>
  <c r="S10" i="13"/>
  <c r="T10" i="13"/>
  <c r="U10" i="13"/>
  <c r="V10" i="13"/>
  <c r="W10" i="13"/>
  <c r="X10" i="13"/>
  <c r="Y10" i="13"/>
  <c r="Z10" i="13"/>
  <c r="AA10" i="13"/>
  <c r="AB10" i="13"/>
  <c r="AC10" i="13"/>
  <c r="AD10" i="13"/>
  <c r="AE10" i="13"/>
  <c r="AF10" i="13"/>
  <c r="AG5" i="13"/>
  <c r="M5" i="14" s="1"/>
  <c r="AG6" i="13"/>
  <c r="M6" i="14" s="1"/>
  <c r="AG7" i="13"/>
  <c r="AG8" i="13"/>
  <c r="AG44" i="13"/>
  <c r="AG45" i="13"/>
  <c r="AG46" i="13"/>
  <c r="AG47" i="13"/>
  <c r="AG48" i="13"/>
  <c r="AG49" i="13"/>
  <c r="M49" i="14" s="1"/>
  <c r="AG50" i="13"/>
  <c r="M50" i="14" s="1"/>
  <c r="AG20" i="13"/>
  <c r="M20" i="14" s="1"/>
  <c r="AG13" i="13"/>
  <c r="M13" i="14" s="1"/>
  <c r="AG14" i="13"/>
  <c r="M14" i="14" s="1"/>
  <c r="AG15" i="13"/>
  <c r="M15" i="14" s="1"/>
  <c r="AG16" i="13"/>
  <c r="M16" i="14" s="1"/>
  <c r="AG17" i="13"/>
  <c r="M17" i="14" s="1"/>
  <c r="AG18" i="13"/>
  <c r="M18" i="14" s="1"/>
  <c r="AG19" i="13"/>
  <c r="M19" i="14" s="1"/>
  <c r="AG21" i="13"/>
  <c r="M21" i="14" s="1"/>
  <c r="AG22" i="13"/>
  <c r="AG23" i="13"/>
  <c r="AG24" i="13"/>
  <c r="M24" i="14" s="1"/>
  <c r="AG25" i="13"/>
  <c r="M25" i="14" s="1"/>
  <c r="AG26" i="13"/>
  <c r="M26" i="14" s="1"/>
  <c r="AG27" i="13"/>
  <c r="M27" i="14" s="1"/>
  <c r="AG28" i="13"/>
  <c r="AI28" i="13" s="1"/>
  <c r="AG29" i="13"/>
  <c r="M29" i="14" s="1"/>
  <c r="AG30" i="13"/>
  <c r="M30" i="14" s="1"/>
  <c r="AG31" i="13"/>
  <c r="AG32" i="13"/>
  <c r="M32" i="14" s="1"/>
  <c r="AG33" i="13"/>
  <c r="M33" i="14" s="1"/>
  <c r="AG34" i="13"/>
  <c r="AG35" i="13"/>
  <c r="M35" i="14" s="1"/>
  <c r="AG36" i="13"/>
  <c r="M36" i="14" s="1"/>
  <c r="AG37" i="13"/>
  <c r="M37" i="14" s="1"/>
  <c r="AG38" i="13"/>
  <c r="AG39" i="13"/>
  <c r="M39" i="14" s="1"/>
  <c r="A54" i="13"/>
  <c r="A24" i="13"/>
  <c r="A23" i="13"/>
  <c r="A51" i="13"/>
  <c r="A50" i="13"/>
  <c r="A49" i="13"/>
  <c r="A48" i="13"/>
  <c r="A47" i="13"/>
  <c r="A46" i="13"/>
  <c r="A45" i="13"/>
  <c r="A44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2" i="13"/>
  <c r="A21" i="13"/>
  <c r="A20" i="13"/>
  <c r="A19" i="13"/>
  <c r="A18" i="13"/>
  <c r="A17" i="13"/>
  <c r="A16" i="13"/>
  <c r="A15" i="13"/>
  <c r="A14" i="13"/>
  <c r="A13" i="13"/>
  <c r="A9" i="13"/>
  <c r="A8" i="13"/>
  <c r="A7" i="13"/>
  <c r="A6" i="13"/>
  <c r="A5" i="13"/>
  <c r="A2" i="13"/>
  <c r="A55" i="3"/>
  <c r="AH43" i="3"/>
  <c r="AH12" i="3"/>
  <c r="AH51" i="3"/>
  <c r="AH50" i="3"/>
  <c r="AH49" i="3"/>
  <c r="AH48" i="3"/>
  <c r="AH47" i="3"/>
  <c r="AH46" i="3"/>
  <c r="AH45" i="3"/>
  <c r="AH44" i="3"/>
  <c r="AH40" i="3"/>
  <c r="AH39" i="3"/>
  <c r="AH38" i="3"/>
  <c r="AH37" i="3"/>
  <c r="AH36" i="3"/>
  <c r="AH35" i="3"/>
  <c r="AH34" i="3"/>
  <c r="AH33" i="3"/>
  <c r="AH32" i="3"/>
  <c r="AH31" i="3"/>
  <c r="AH30" i="3"/>
  <c r="AH29" i="3"/>
  <c r="AH28" i="3"/>
  <c r="AH27" i="3"/>
  <c r="AH26" i="3"/>
  <c r="AH25" i="3"/>
  <c r="AH24" i="3"/>
  <c r="AH23" i="3"/>
  <c r="AH22" i="3"/>
  <c r="AH21" i="3"/>
  <c r="AH20" i="3"/>
  <c r="AH19" i="3"/>
  <c r="AH18" i="3"/>
  <c r="AH17" i="3"/>
  <c r="AH16" i="3"/>
  <c r="AH15" i="3"/>
  <c r="AH14" i="3"/>
  <c r="AH13" i="3"/>
  <c r="AH9" i="3"/>
  <c r="AH8" i="3"/>
  <c r="AH7" i="3"/>
  <c r="AH6" i="3"/>
  <c r="AH5" i="3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5" i="3"/>
  <c r="C5" i="14" s="1"/>
  <c r="AG6" i="3"/>
  <c r="AG7" i="3"/>
  <c r="C7" i="14" s="1"/>
  <c r="AG8" i="3"/>
  <c r="C8" i="14" s="1"/>
  <c r="B41" i="3"/>
  <c r="B52" i="3"/>
  <c r="C41" i="3"/>
  <c r="C52" i="3"/>
  <c r="D41" i="3"/>
  <c r="D52" i="3"/>
  <c r="E41" i="3"/>
  <c r="E52" i="3"/>
  <c r="F41" i="3"/>
  <c r="F52" i="3"/>
  <c r="G41" i="3"/>
  <c r="G52" i="3"/>
  <c r="H41" i="3"/>
  <c r="H52" i="3"/>
  <c r="I41" i="3"/>
  <c r="I52" i="3"/>
  <c r="J41" i="3"/>
  <c r="J52" i="3"/>
  <c r="K41" i="3"/>
  <c r="K52" i="3"/>
  <c r="L41" i="3"/>
  <c r="L52" i="3"/>
  <c r="M41" i="3"/>
  <c r="M52" i="3"/>
  <c r="N41" i="3"/>
  <c r="N52" i="3"/>
  <c r="O41" i="3"/>
  <c r="O52" i="3"/>
  <c r="P41" i="3"/>
  <c r="P52" i="3"/>
  <c r="Q41" i="3"/>
  <c r="Q52" i="3"/>
  <c r="R41" i="3"/>
  <c r="R52" i="3"/>
  <c r="S41" i="3"/>
  <c r="S52" i="3"/>
  <c r="T41" i="3"/>
  <c r="T52" i="3"/>
  <c r="U41" i="3"/>
  <c r="U52" i="3"/>
  <c r="V41" i="3"/>
  <c r="V52" i="3"/>
  <c r="W41" i="3"/>
  <c r="W52" i="3"/>
  <c r="X41" i="3"/>
  <c r="X52" i="3"/>
  <c r="Y41" i="3"/>
  <c r="Y52" i="3"/>
  <c r="Z41" i="3"/>
  <c r="Z52" i="3"/>
  <c r="AA41" i="3"/>
  <c r="AA52" i="3"/>
  <c r="AB41" i="3"/>
  <c r="AB52" i="3"/>
  <c r="AC41" i="3"/>
  <c r="AC52" i="3"/>
  <c r="AD41" i="3"/>
  <c r="AD52" i="3"/>
  <c r="AE41" i="3"/>
  <c r="AE52" i="3"/>
  <c r="AF41" i="3"/>
  <c r="AF52" i="3"/>
  <c r="AG44" i="3"/>
  <c r="AG45" i="3"/>
  <c r="AG46" i="3"/>
  <c r="AG47" i="3"/>
  <c r="C47" i="14" s="1"/>
  <c r="AG48" i="3"/>
  <c r="C48" i="14" s="1"/>
  <c r="AG49" i="3"/>
  <c r="C49" i="14" s="1"/>
  <c r="AG50" i="3"/>
  <c r="C50" i="14" s="1"/>
  <c r="AG13" i="3"/>
  <c r="C13" i="14" s="1"/>
  <c r="AG14" i="3"/>
  <c r="AI14" i="3" s="1"/>
  <c r="AG15" i="3"/>
  <c r="C15" i="14" s="1"/>
  <c r="AG16" i="3"/>
  <c r="C16" i="14" s="1"/>
  <c r="AG17" i="3"/>
  <c r="C17" i="14" s="1"/>
  <c r="AG18" i="3"/>
  <c r="C18" i="14" s="1"/>
  <c r="AG19" i="3"/>
  <c r="C19" i="14" s="1"/>
  <c r="AG20" i="3"/>
  <c r="C20" i="14" s="1"/>
  <c r="AG21" i="3"/>
  <c r="C21" i="14" s="1"/>
  <c r="AG22" i="3"/>
  <c r="AI22" i="3" s="1"/>
  <c r="AG23" i="3"/>
  <c r="C23" i="14" s="1"/>
  <c r="AG24" i="3"/>
  <c r="AG25" i="3"/>
  <c r="C25" i="14" s="1"/>
  <c r="AG26" i="3"/>
  <c r="AG27" i="3"/>
  <c r="C27" i="14" s="1"/>
  <c r="AG28" i="3"/>
  <c r="C28" i="14" s="1"/>
  <c r="AG29" i="3"/>
  <c r="AG30" i="3"/>
  <c r="C30" i="14" s="1"/>
  <c r="AG31" i="3"/>
  <c r="C31" i="14" s="1"/>
  <c r="AG32" i="3"/>
  <c r="AI32" i="3" s="1"/>
  <c r="AG33" i="3"/>
  <c r="C33" i="14" s="1"/>
  <c r="AG34" i="3"/>
  <c r="AI34" i="3" s="1"/>
  <c r="AG35" i="3"/>
  <c r="AG36" i="3"/>
  <c r="C36" i="14" s="1"/>
  <c r="AG37" i="3"/>
  <c r="C37" i="14" s="1"/>
  <c r="AG38" i="3"/>
  <c r="AG39" i="3"/>
  <c r="C39" i="14" s="1"/>
  <c r="A54" i="3"/>
  <c r="A24" i="3"/>
  <c r="A23" i="3"/>
  <c r="A51" i="3"/>
  <c r="A50" i="3"/>
  <c r="A49" i="3"/>
  <c r="A48" i="3"/>
  <c r="A47" i="3"/>
  <c r="A46" i="3"/>
  <c r="A45" i="3"/>
  <c r="A44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2" i="3"/>
  <c r="A21" i="3"/>
  <c r="A20" i="3"/>
  <c r="A19" i="3"/>
  <c r="A18" i="3"/>
  <c r="A17" i="3"/>
  <c r="A16" i="3"/>
  <c r="A15" i="3"/>
  <c r="A14" i="3"/>
  <c r="A13" i="3"/>
  <c r="A9" i="3"/>
  <c r="A8" i="3"/>
  <c r="A7" i="3"/>
  <c r="A6" i="3"/>
  <c r="A5" i="3"/>
  <c r="A2" i="3"/>
  <c r="A55" i="2"/>
  <c r="A5" i="2"/>
  <c r="AH43" i="2"/>
  <c r="AH12" i="2"/>
  <c r="AH51" i="2"/>
  <c r="AH50" i="2"/>
  <c r="AH49" i="2"/>
  <c r="AH48" i="2"/>
  <c r="AH47" i="2"/>
  <c r="AH46" i="2"/>
  <c r="AH45" i="2"/>
  <c r="AH44" i="2"/>
  <c r="AH40" i="2"/>
  <c r="AH39" i="2"/>
  <c r="AH38" i="2"/>
  <c r="AH37" i="2"/>
  <c r="AH36" i="2"/>
  <c r="AH35" i="2"/>
  <c r="AH34" i="2"/>
  <c r="AH33" i="2"/>
  <c r="AH32" i="2"/>
  <c r="AH31" i="2"/>
  <c r="AH30" i="2"/>
  <c r="AH29" i="2"/>
  <c r="AH28" i="2"/>
  <c r="AH27" i="2"/>
  <c r="AH26" i="2"/>
  <c r="AH25" i="2"/>
  <c r="AH24" i="2"/>
  <c r="AH23" i="2"/>
  <c r="AH22" i="2"/>
  <c r="AH21" i="2"/>
  <c r="AH20" i="2"/>
  <c r="AH19" i="2"/>
  <c r="AH18" i="2"/>
  <c r="AH17" i="2"/>
  <c r="AH16" i="2"/>
  <c r="AH15" i="2"/>
  <c r="AH14" i="2"/>
  <c r="AH13" i="2"/>
  <c r="AH9" i="2"/>
  <c r="AH8" i="2"/>
  <c r="AH7" i="2"/>
  <c r="AH6" i="2"/>
  <c r="AH5" i="2"/>
  <c r="B10" i="2"/>
  <c r="AG5" i="2"/>
  <c r="B5" i="14" s="1"/>
  <c r="AG6" i="2"/>
  <c r="AG7" i="2"/>
  <c r="B7" i="14" s="1"/>
  <c r="AG8" i="2"/>
  <c r="AI8" i="2" s="1"/>
  <c r="C10" i="2"/>
  <c r="D10" i="2"/>
  <c r="E10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V10" i="2"/>
  <c r="W10" i="2"/>
  <c r="X10" i="2"/>
  <c r="Y10" i="2"/>
  <c r="Z10" i="2"/>
  <c r="AA10" i="2"/>
  <c r="AB10" i="2"/>
  <c r="AC10" i="2"/>
  <c r="AD10" i="2"/>
  <c r="AE10" i="2"/>
  <c r="AF10" i="2"/>
  <c r="B41" i="2"/>
  <c r="B52" i="2"/>
  <c r="C41" i="2"/>
  <c r="C52" i="2"/>
  <c r="D41" i="2"/>
  <c r="D52" i="2"/>
  <c r="E41" i="2"/>
  <c r="E52" i="2"/>
  <c r="F41" i="2"/>
  <c r="F52" i="2"/>
  <c r="G41" i="2"/>
  <c r="G52" i="2"/>
  <c r="H41" i="2"/>
  <c r="H52" i="2"/>
  <c r="I41" i="2"/>
  <c r="I52" i="2"/>
  <c r="J41" i="2"/>
  <c r="J52" i="2"/>
  <c r="K41" i="2"/>
  <c r="K52" i="2"/>
  <c r="L41" i="2"/>
  <c r="L52" i="2"/>
  <c r="M41" i="2"/>
  <c r="M52" i="2"/>
  <c r="N41" i="2"/>
  <c r="N52" i="2"/>
  <c r="O41" i="2"/>
  <c r="O52" i="2"/>
  <c r="P41" i="2"/>
  <c r="P52" i="2"/>
  <c r="Q41" i="2"/>
  <c r="Q52" i="2"/>
  <c r="R41" i="2"/>
  <c r="R52" i="2"/>
  <c r="S41" i="2"/>
  <c r="S52" i="2"/>
  <c r="T41" i="2"/>
  <c r="T52" i="2"/>
  <c r="U52" i="2"/>
  <c r="V41" i="2"/>
  <c r="V52" i="2"/>
  <c r="W41" i="2"/>
  <c r="W52" i="2"/>
  <c r="X41" i="2"/>
  <c r="X52" i="2"/>
  <c r="Y41" i="2"/>
  <c r="Y52" i="2"/>
  <c r="Z41" i="2"/>
  <c r="Z52" i="2"/>
  <c r="AA41" i="2"/>
  <c r="AA52" i="2"/>
  <c r="AB41" i="2"/>
  <c r="AB52" i="2"/>
  <c r="AC41" i="2"/>
  <c r="AC52" i="2"/>
  <c r="AD41" i="2"/>
  <c r="AD52" i="2"/>
  <c r="AE41" i="2"/>
  <c r="AE52" i="2"/>
  <c r="AF41" i="2"/>
  <c r="AF52" i="2"/>
  <c r="AG44" i="2"/>
  <c r="B44" i="14" s="1"/>
  <c r="AG45" i="2"/>
  <c r="B45" i="14" s="1"/>
  <c r="AG46" i="2"/>
  <c r="B46" i="14" s="1"/>
  <c r="AG47" i="2"/>
  <c r="B47" i="14" s="1"/>
  <c r="AG48" i="2"/>
  <c r="AG49" i="2"/>
  <c r="B49" i="14" s="1"/>
  <c r="AG50" i="2"/>
  <c r="AG14" i="2"/>
  <c r="AG15" i="2"/>
  <c r="AG16" i="2"/>
  <c r="B16" i="14" s="1"/>
  <c r="AG17" i="2"/>
  <c r="B17" i="14" s="1"/>
  <c r="AG18" i="2"/>
  <c r="B18" i="14" s="1"/>
  <c r="AG19" i="2"/>
  <c r="B19" i="14" s="1"/>
  <c r="AG20" i="2"/>
  <c r="B20" i="14" s="1"/>
  <c r="AG21" i="2"/>
  <c r="B21" i="14" s="1"/>
  <c r="AG22" i="2"/>
  <c r="AG23" i="2"/>
  <c r="AG24" i="2"/>
  <c r="B24" i="14" s="1"/>
  <c r="AG25" i="2"/>
  <c r="B25" i="14" s="1"/>
  <c r="AG26" i="2"/>
  <c r="B26" i="14" s="1"/>
  <c r="AG27" i="2"/>
  <c r="B27" i="14" s="1"/>
  <c r="AG28" i="2"/>
  <c r="B28" i="14" s="1"/>
  <c r="AG29" i="2"/>
  <c r="AG30" i="2"/>
  <c r="B30" i="14" s="1"/>
  <c r="AG31" i="2"/>
  <c r="B31" i="14" s="1"/>
  <c r="AG32" i="2"/>
  <c r="AG33" i="2"/>
  <c r="B33" i="14" s="1"/>
  <c r="AG34" i="2"/>
  <c r="AG35" i="2"/>
  <c r="B35" i="14" s="1"/>
  <c r="AG36" i="2"/>
  <c r="AG37" i="2"/>
  <c r="AG38" i="2"/>
  <c r="B38" i="14" s="1"/>
  <c r="AG39" i="2"/>
  <c r="A54" i="2"/>
  <c r="A24" i="2"/>
  <c r="A23" i="2"/>
  <c r="A51" i="2"/>
  <c r="A50" i="2"/>
  <c r="A49" i="2"/>
  <c r="A48" i="2"/>
  <c r="A47" i="2"/>
  <c r="A46" i="2"/>
  <c r="A45" i="2"/>
  <c r="A44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2" i="2"/>
  <c r="A21" i="2"/>
  <c r="A20" i="2"/>
  <c r="A19" i="2"/>
  <c r="A18" i="2"/>
  <c r="A17" i="2"/>
  <c r="A16" i="2"/>
  <c r="A15" i="2"/>
  <c r="A14" i="2"/>
  <c r="A13" i="2"/>
  <c r="A9" i="2"/>
  <c r="A8" i="2"/>
  <c r="A7" i="2"/>
  <c r="A6" i="2"/>
  <c r="A2" i="2"/>
  <c r="A55" i="8"/>
  <c r="AH43" i="8"/>
  <c r="AH12" i="8"/>
  <c r="AH51" i="8"/>
  <c r="AH50" i="8"/>
  <c r="AH49" i="8"/>
  <c r="AH48" i="8"/>
  <c r="AH47" i="8"/>
  <c r="AH46" i="8"/>
  <c r="AH45" i="8"/>
  <c r="AH44" i="8"/>
  <c r="AH40" i="8"/>
  <c r="AH39" i="8"/>
  <c r="AH38" i="8"/>
  <c r="AH37" i="8"/>
  <c r="AH36" i="8"/>
  <c r="AH35" i="8"/>
  <c r="AH34" i="8"/>
  <c r="AH33" i="8"/>
  <c r="AH32" i="8"/>
  <c r="AH31" i="8"/>
  <c r="AH30" i="8"/>
  <c r="AH29" i="8"/>
  <c r="AH28" i="8"/>
  <c r="AH27" i="8"/>
  <c r="AH26" i="8"/>
  <c r="AH25" i="8"/>
  <c r="AH24" i="8"/>
  <c r="AH23" i="8"/>
  <c r="AH22" i="8"/>
  <c r="AH21" i="8"/>
  <c r="AH20" i="8"/>
  <c r="AH19" i="8"/>
  <c r="AH18" i="8"/>
  <c r="AH17" i="8"/>
  <c r="AH16" i="8"/>
  <c r="AH15" i="8"/>
  <c r="AH14" i="8"/>
  <c r="AH13" i="8"/>
  <c r="AH9" i="8"/>
  <c r="AH8" i="8"/>
  <c r="AH7" i="8"/>
  <c r="AH6" i="8"/>
  <c r="B10" i="8"/>
  <c r="C10" i="8"/>
  <c r="D10" i="8"/>
  <c r="E10" i="8"/>
  <c r="F10" i="8"/>
  <c r="G10" i="8"/>
  <c r="H10" i="8"/>
  <c r="I10" i="8"/>
  <c r="J10" i="8"/>
  <c r="K10" i="8"/>
  <c r="L10" i="8"/>
  <c r="M10" i="8"/>
  <c r="N10" i="8"/>
  <c r="O10" i="8"/>
  <c r="P10" i="8"/>
  <c r="Q10" i="8"/>
  <c r="R10" i="8"/>
  <c r="S10" i="8"/>
  <c r="T10" i="8"/>
  <c r="U10" i="8"/>
  <c r="V10" i="8"/>
  <c r="W10" i="8"/>
  <c r="X10" i="8"/>
  <c r="Y10" i="8"/>
  <c r="Z10" i="8"/>
  <c r="AA10" i="8"/>
  <c r="AB10" i="8"/>
  <c r="AC10" i="8"/>
  <c r="AD10" i="8"/>
  <c r="AE10" i="8"/>
  <c r="AF10" i="8"/>
  <c r="AG5" i="8"/>
  <c r="H5" i="14" s="1"/>
  <c r="AG6" i="8"/>
  <c r="AG7" i="8"/>
  <c r="AG8" i="8"/>
  <c r="B41" i="8"/>
  <c r="B52" i="8"/>
  <c r="C41" i="8"/>
  <c r="C52" i="8"/>
  <c r="D41" i="8"/>
  <c r="D52" i="8"/>
  <c r="E41" i="8"/>
  <c r="E52" i="8"/>
  <c r="F41" i="8"/>
  <c r="F52" i="8"/>
  <c r="G41" i="8"/>
  <c r="G52" i="8"/>
  <c r="H41" i="8"/>
  <c r="H52" i="8"/>
  <c r="I41" i="8"/>
  <c r="I52" i="8"/>
  <c r="J41" i="8"/>
  <c r="J52" i="8"/>
  <c r="K41" i="8"/>
  <c r="K52" i="8"/>
  <c r="L41" i="8"/>
  <c r="L52" i="8"/>
  <c r="M41" i="8"/>
  <c r="M52" i="8"/>
  <c r="N41" i="8"/>
  <c r="N52" i="8"/>
  <c r="O41" i="8"/>
  <c r="O52" i="8"/>
  <c r="P41" i="8"/>
  <c r="P52" i="8"/>
  <c r="Q41" i="8"/>
  <c r="Q52" i="8"/>
  <c r="R41" i="8"/>
  <c r="R52" i="8"/>
  <c r="S41" i="8"/>
  <c r="S52" i="8"/>
  <c r="T41" i="8"/>
  <c r="T52" i="8"/>
  <c r="U41" i="8"/>
  <c r="U52" i="8"/>
  <c r="V41" i="8"/>
  <c r="V52" i="8"/>
  <c r="W41" i="8"/>
  <c r="W52" i="8"/>
  <c r="X41" i="8"/>
  <c r="X52" i="8"/>
  <c r="Y41" i="8"/>
  <c r="Y52" i="8"/>
  <c r="Z41" i="8"/>
  <c r="Z52" i="8"/>
  <c r="AA41" i="8"/>
  <c r="AA52" i="8"/>
  <c r="AB41" i="8"/>
  <c r="AB52" i="8"/>
  <c r="AC41" i="8"/>
  <c r="AC52" i="8"/>
  <c r="AD41" i="8"/>
  <c r="AD52" i="8"/>
  <c r="AE41" i="8"/>
  <c r="AE52" i="8"/>
  <c r="AF41" i="8"/>
  <c r="AF52" i="8"/>
  <c r="AG44" i="8"/>
  <c r="H44" i="14" s="1"/>
  <c r="AG45" i="8"/>
  <c r="AI45" i="8" s="1"/>
  <c r="AG46" i="8"/>
  <c r="H46" i="14" s="1"/>
  <c r="AG47" i="8"/>
  <c r="H47" i="14" s="1"/>
  <c r="AG48" i="8"/>
  <c r="AG49" i="8"/>
  <c r="AG50" i="8"/>
  <c r="AG13" i="8"/>
  <c r="AG14" i="8"/>
  <c r="H14" i="14" s="1"/>
  <c r="AG15" i="8"/>
  <c r="H15" i="14" s="1"/>
  <c r="AG16" i="8"/>
  <c r="H16" i="14" s="1"/>
  <c r="AG17" i="8"/>
  <c r="H17" i="14" s="1"/>
  <c r="AG18" i="8"/>
  <c r="H18" i="14" s="1"/>
  <c r="AG19" i="8"/>
  <c r="H19" i="14" s="1"/>
  <c r="AG20" i="8"/>
  <c r="H20" i="14" s="1"/>
  <c r="AG21" i="8"/>
  <c r="H21" i="14" s="1"/>
  <c r="AG22" i="8"/>
  <c r="H22" i="14" s="1"/>
  <c r="AG23" i="8"/>
  <c r="AG24" i="8"/>
  <c r="H24" i="14" s="1"/>
  <c r="AG25" i="8"/>
  <c r="H25" i="14" s="1"/>
  <c r="AG26" i="8"/>
  <c r="H26" i="14" s="1"/>
  <c r="AG27" i="8"/>
  <c r="H27" i="14" s="1"/>
  <c r="AG28" i="8"/>
  <c r="AG29" i="8"/>
  <c r="H29" i="14" s="1"/>
  <c r="AG30" i="8"/>
  <c r="H30" i="14" s="1"/>
  <c r="AG31" i="8"/>
  <c r="H31" i="14" s="1"/>
  <c r="AG32" i="8"/>
  <c r="H32" i="14" s="1"/>
  <c r="AG33" i="8"/>
  <c r="H33" i="14" s="1"/>
  <c r="AG34" i="8"/>
  <c r="AG35" i="8"/>
  <c r="H35" i="14" s="1"/>
  <c r="AG36" i="8"/>
  <c r="H36" i="14" s="1"/>
  <c r="AG37" i="8"/>
  <c r="H37" i="14" s="1"/>
  <c r="AG38" i="8"/>
  <c r="H38" i="14" s="1"/>
  <c r="AG39" i="8"/>
  <c r="H39" i="14" s="1"/>
  <c r="A54" i="8"/>
  <c r="A24" i="8"/>
  <c r="A23" i="8"/>
  <c r="A51" i="8"/>
  <c r="A50" i="8"/>
  <c r="A49" i="8"/>
  <c r="A48" i="8"/>
  <c r="A47" i="8"/>
  <c r="A46" i="8"/>
  <c r="A45" i="8"/>
  <c r="A44" i="8"/>
  <c r="A40" i="8"/>
  <c r="A39" i="8"/>
  <c r="A38" i="8"/>
  <c r="A37" i="8"/>
  <c r="A36" i="8"/>
  <c r="A35" i="8"/>
  <c r="A34" i="8"/>
  <c r="A33" i="8"/>
  <c r="A32" i="8"/>
  <c r="A31" i="8"/>
  <c r="A30" i="8"/>
  <c r="A29" i="8"/>
  <c r="A28" i="8"/>
  <c r="A27" i="8"/>
  <c r="A26" i="8"/>
  <c r="A25" i="8"/>
  <c r="A22" i="8"/>
  <c r="A21" i="8"/>
  <c r="A20" i="8"/>
  <c r="A19" i="8"/>
  <c r="A18" i="8"/>
  <c r="A17" i="8"/>
  <c r="A16" i="8"/>
  <c r="A15" i="8"/>
  <c r="A14" i="8"/>
  <c r="A13" i="8"/>
  <c r="A9" i="8"/>
  <c r="A8" i="8"/>
  <c r="A7" i="8"/>
  <c r="A6" i="8"/>
  <c r="A5" i="8"/>
  <c r="A2" i="8"/>
  <c r="A55" i="7"/>
  <c r="AH43" i="7"/>
  <c r="AH12" i="7"/>
  <c r="AH51" i="7"/>
  <c r="AH50" i="7"/>
  <c r="AH49" i="7"/>
  <c r="AH48" i="7"/>
  <c r="AH47" i="7"/>
  <c r="AH46" i="7"/>
  <c r="AH45" i="7"/>
  <c r="AH44" i="7"/>
  <c r="AH40" i="7"/>
  <c r="AH39" i="7"/>
  <c r="AH38" i="7"/>
  <c r="AH37" i="7"/>
  <c r="AH36" i="7"/>
  <c r="AH35" i="7"/>
  <c r="AH34" i="7"/>
  <c r="AH33" i="7"/>
  <c r="AH32" i="7"/>
  <c r="AH31" i="7"/>
  <c r="AH30" i="7"/>
  <c r="AH29" i="7"/>
  <c r="AH28" i="7"/>
  <c r="AH27" i="7"/>
  <c r="AH26" i="7"/>
  <c r="AH25" i="7"/>
  <c r="AH24" i="7"/>
  <c r="AH23" i="7"/>
  <c r="AH22" i="7"/>
  <c r="AH21" i="7"/>
  <c r="AH20" i="7"/>
  <c r="AH19" i="7"/>
  <c r="AH18" i="7"/>
  <c r="AH17" i="7"/>
  <c r="AH16" i="7"/>
  <c r="AH15" i="7"/>
  <c r="AH14" i="7"/>
  <c r="AH13" i="7"/>
  <c r="AH9" i="7"/>
  <c r="AH8" i="7"/>
  <c r="AH7" i="7"/>
  <c r="AH6" i="7"/>
  <c r="AH5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5" i="7"/>
  <c r="AI5" i="7" s="1"/>
  <c r="AG6" i="7"/>
  <c r="AG7" i="7"/>
  <c r="G7" i="14" s="1"/>
  <c r="AG8" i="7"/>
  <c r="B41" i="7"/>
  <c r="B52" i="7"/>
  <c r="C41" i="7"/>
  <c r="C52" i="7"/>
  <c r="D41" i="7"/>
  <c r="D52" i="7"/>
  <c r="E41" i="7"/>
  <c r="E52" i="7"/>
  <c r="F41" i="7"/>
  <c r="F52" i="7"/>
  <c r="G41" i="7"/>
  <c r="G52" i="7"/>
  <c r="H41" i="7"/>
  <c r="H52" i="7"/>
  <c r="I41" i="7"/>
  <c r="I52" i="7"/>
  <c r="J41" i="7"/>
  <c r="J52" i="7"/>
  <c r="K41" i="7"/>
  <c r="K52" i="7"/>
  <c r="L41" i="7"/>
  <c r="L52" i="7"/>
  <c r="M41" i="7"/>
  <c r="M52" i="7"/>
  <c r="N41" i="7"/>
  <c r="N52" i="7"/>
  <c r="O41" i="7"/>
  <c r="O52" i="7"/>
  <c r="P41" i="7"/>
  <c r="P52" i="7"/>
  <c r="Q41" i="7"/>
  <c r="Q52" i="7"/>
  <c r="R41" i="7"/>
  <c r="R52" i="7"/>
  <c r="S41" i="7"/>
  <c r="S52" i="7"/>
  <c r="T41" i="7"/>
  <c r="T52" i="7"/>
  <c r="U41" i="7"/>
  <c r="U52" i="7"/>
  <c r="V41" i="7"/>
  <c r="V52" i="7"/>
  <c r="W41" i="7"/>
  <c r="W52" i="7"/>
  <c r="X41" i="7"/>
  <c r="X52" i="7"/>
  <c r="Y41" i="7"/>
  <c r="Y52" i="7"/>
  <c r="Z41" i="7"/>
  <c r="Z52" i="7"/>
  <c r="AA41" i="7"/>
  <c r="AA52" i="7"/>
  <c r="AB41" i="7"/>
  <c r="AB52" i="7"/>
  <c r="AC41" i="7"/>
  <c r="AC52" i="7"/>
  <c r="AD41" i="7"/>
  <c r="AD52" i="7"/>
  <c r="AE41" i="7"/>
  <c r="AE52" i="7"/>
  <c r="AF41" i="7"/>
  <c r="AF52" i="7"/>
  <c r="AG44" i="7"/>
  <c r="AG45" i="7"/>
  <c r="G45" i="14" s="1"/>
  <c r="AG46" i="7"/>
  <c r="AG47" i="7"/>
  <c r="G47" i="14" s="1"/>
  <c r="AG48" i="7"/>
  <c r="G48" i="14" s="1"/>
  <c r="AG49" i="7"/>
  <c r="AG50" i="7"/>
  <c r="AG13" i="7"/>
  <c r="G13" i="14" s="1"/>
  <c r="AG14" i="7"/>
  <c r="G14" i="14" s="1"/>
  <c r="AG15" i="7"/>
  <c r="G15" i="14" s="1"/>
  <c r="AG16" i="7"/>
  <c r="G16" i="14" s="1"/>
  <c r="AG17" i="7"/>
  <c r="G17" i="14" s="1"/>
  <c r="AG18" i="7"/>
  <c r="G18" i="14" s="1"/>
  <c r="AG19" i="7"/>
  <c r="AG20" i="7"/>
  <c r="G20" i="14" s="1"/>
  <c r="AG21" i="7"/>
  <c r="G21" i="14" s="1"/>
  <c r="AG22" i="7"/>
  <c r="AG23" i="7"/>
  <c r="G23" i="14" s="1"/>
  <c r="AG24" i="7"/>
  <c r="G24" i="14" s="1"/>
  <c r="AG25" i="7"/>
  <c r="G25" i="14" s="1"/>
  <c r="AG26" i="7"/>
  <c r="AI26" i="7" s="1"/>
  <c r="AG27" i="7"/>
  <c r="AG28" i="7"/>
  <c r="AI28" i="7" s="1"/>
  <c r="AG29" i="7"/>
  <c r="AG30" i="7"/>
  <c r="G30" i="14" s="1"/>
  <c r="AG31" i="7"/>
  <c r="G31" i="14" s="1"/>
  <c r="AG32" i="7"/>
  <c r="G32" i="14" s="1"/>
  <c r="AG33" i="7"/>
  <c r="G33" i="14" s="1"/>
  <c r="AG34" i="7"/>
  <c r="AI34" i="7" s="1"/>
  <c r="AG35" i="7"/>
  <c r="G35" i="14" s="1"/>
  <c r="AG36" i="7"/>
  <c r="AG37" i="7"/>
  <c r="G37" i="14" s="1"/>
  <c r="AG38" i="7"/>
  <c r="G38" i="14" s="1"/>
  <c r="AG39" i="7"/>
  <c r="G39" i="14" s="1"/>
  <c r="A54" i="7"/>
  <c r="A24" i="7"/>
  <c r="A23" i="7"/>
  <c r="A51" i="7"/>
  <c r="A50" i="7"/>
  <c r="A49" i="7"/>
  <c r="A48" i="7"/>
  <c r="A47" i="7"/>
  <c r="A46" i="7"/>
  <c r="A45" i="7"/>
  <c r="A44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2" i="7"/>
  <c r="A21" i="7"/>
  <c r="A20" i="7"/>
  <c r="A19" i="7"/>
  <c r="A18" i="7"/>
  <c r="A17" i="7"/>
  <c r="A16" i="7"/>
  <c r="A15" i="7"/>
  <c r="A14" i="7"/>
  <c r="A13" i="7"/>
  <c r="A9" i="7"/>
  <c r="A8" i="7"/>
  <c r="A7" i="7"/>
  <c r="A6" i="7"/>
  <c r="A5" i="7"/>
  <c r="A2" i="7"/>
  <c r="A55" i="4"/>
  <c r="AH43" i="4"/>
  <c r="AH12" i="4"/>
  <c r="AH51" i="4"/>
  <c r="AH50" i="4"/>
  <c r="AH49" i="4"/>
  <c r="AH48" i="4"/>
  <c r="AH47" i="4"/>
  <c r="AH46" i="4"/>
  <c r="AH45" i="4"/>
  <c r="AH44" i="4"/>
  <c r="AH40" i="4"/>
  <c r="AH39" i="4"/>
  <c r="AH38" i="4"/>
  <c r="AH37" i="4"/>
  <c r="AH36" i="4"/>
  <c r="AH35" i="4"/>
  <c r="AH34" i="4"/>
  <c r="AH33" i="4"/>
  <c r="AH32" i="4"/>
  <c r="AH31" i="4"/>
  <c r="AH30" i="4"/>
  <c r="AH29" i="4"/>
  <c r="AH28" i="4"/>
  <c r="AH27" i="4"/>
  <c r="AH26" i="4"/>
  <c r="AH25" i="4"/>
  <c r="AH24" i="4"/>
  <c r="AH23" i="4"/>
  <c r="AH22" i="4"/>
  <c r="AH21" i="4"/>
  <c r="AH20" i="4"/>
  <c r="AH19" i="4"/>
  <c r="AH18" i="4"/>
  <c r="AH17" i="4"/>
  <c r="AH16" i="4"/>
  <c r="AH15" i="4"/>
  <c r="AH14" i="4"/>
  <c r="AH13" i="4"/>
  <c r="AH9" i="4"/>
  <c r="AH8" i="4"/>
  <c r="AH7" i="4"/>
  <c r="AH6" i="4"/>
  <c r="B10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5" i="4"/>
  <c r="D5" i="14" s="1"/>
  <c r="AG6" i="4"/>
  <c r="D6" i="14" s="1"/>
  <c r="AG7" i="4"/>
  <c r="D7" i="14" s="1"/>
  <c r="AG8" i="4"/>
  <c r="B41" i="4"/>
  <c r="B52" i="4"/>
  <c r="C41" i="4"/>
  <c r="C52" i="4"/>
  <c r="D41" i="4"/>
  <c r="D52" i="4"/>
  <c r="E41" i="4"/>
  <c r="E52" i="4"/>
  <c r="F41" i="4"/>
  <c r="F52" i="4"/>
  <c r="G41" i="4"/>
  <c r="G52" i="4"/>
  <c r="H41" i="4"/>
  <c r="H52" i="4"/>
  <c r="I41" i="4"/>
  <c r="I52" i="4"/>
  <c r="J41" i="4"/>
  <c r="J52" i="4"/>
  <c r="K41" i="4"/>
  <c r="K52" i="4"/>
  <c r="L41" i="4"/>
  <c r="L52" i="4"/>
  <c r="M41" i="4"/>
  <c r="M52" i="4"/>
  <c r="N41" i="4"/>
  <c r="N52" i="4"/>
  <c r="O41" i="4"/>
  <c r="O52" i="4"/>
  <c r="P41" i="4"/>
  <c r="P52" i="4"/>
  <c r="Q41" i="4"/>
  <c r="Q52" i="4"/>
  <c r="R41" i="4"/>
  <c r="R52" i="4"/>
  <c r="S41" i="4"/>
  <c r="S52" i="4"/>
  <c r="T41" i="4"/>
  <c r="T52" i="4"/>
  <c r="U41" i="4"/>
  <c r="U52" i="4"/>
  <c r="V41" i="4"/>
  <c r="V52" i="4"/>
  <c r="W41" i="4"/>
  <c r="W52" i="4"/>
  <c r="X41" i="4"/>
  <c r="X52" i="4"/>
  <c r="Y41" i="4"/>
  <c r="Y52" i="4"/>
  <c r="Z41" i="4"/>
  <c r="Z52" i="4"/>
  <c r="AA41" i="4"/>
  <c r="AA52" i="4"/>
  <c r="AB41" i="4"/>
  <c r="AB52" i="4"/>
  <c r="AC41" i="4"/>
  <c r="AC52" i="4"/>
  <c r="AD41" i="4"/>
  <c r="AD52" i="4"/>
  <c r="AE41" i="4"/>
  <c r="AE52" i="4"/>
  <c r="AF41" i="4"/>
  <c r="AF52" i="4"/>
  <c r="AG44" i="4"/>
  <c r="AG45" i="4"/>
  <c r="AI45" i="4" s="1"/>
  <c r="AG46" i="4"/>
  <c r="AG47" i="4"/>
  <c r="AG48" i="4"/>
  <c r="D48" i="14" s="1"/>
  <c r="AG49" i="4"/>
  <c r="AI49" i="4" s="1"/>
  <c r="AG50" i="4"/>
  <c r="AG13" i="4"/>
  <c r="AG14" i="4"/>
  <c r="D14" i="14" s="1"/>
  <c r="AG15" i="4"/>
  <c r="D15" i="14" s="1"/>
  <c r="AG16" i="4"/>
  <c r="D16" i="14" s="1"/>
  <c r="AG17" i="4"/>
  <c r="D17" i="14" s="1"/>
  <c r="AG18" i="4"/>
  <c r="D18" i="14" s="1"/>
  <c r="AG19" i="4"/>
  <c r="D19" i="14" s="1"/>
  <c r="AG20" i="4"/>
  <c r="D20" i="14" s="1"/>
  <c r="AG21" i="4"/>
  <c r="D21" i="14" s="1"/>
  <c r="AG22" i="4"/>
  <c r="D22" i="14" s="1"/>
  <c r="AG23" i="4"/>
  <c r="D23" i="14" s="1"/>
  <c r="AG24" i="4"/>
  <c r="D24" i="14" s="1"/>
  <c r="AG25" i="4"/>
  <c r="AG26" i="4"/>
  <c r="AG27" i="4"/>
  <c r="D27" i="14" s="1"/>
  <c r="AG28" i="4"/>
  <c r="D28" i="14" s="1"/>
  <c r="AG29" i="4"/>
  <c r="AG30" i="4"/>
  <c r="D30" i="14" s="1"/>
  <c r="AG31" i="4"/>
  <c r="D31" i="14" s="1"/>
  <c r="AG32" i="4"/>
  <c r="AG33" i="4"/>
  <c r="D33" i="14" s="1"/>
  <c r="AG34" i="4"/>
  <c r="D34" i="14" s="1"/>
  <c r="AG35" i="4"/>
  <c r="D35" i="14" s="1"/>
  <c r="AG36" i="4"/>
  <c r="D36" i="14" s="1"/>
  <c r="AG37" i="4"/>
  <c r="D37" i="14" s="1"/>
  <c r="AG38" i="4"/>
  <c r="D38" i="14" s="1"/>
  <c r="AG39" i="4"/>
  <c r="A54" i="4"/>
  <c r="A24" i="4"/>
  <c r="A23" i="4"/>
  <c r="A51" i="4"/>
  <c r="A50" i="4"/>
  <c r="A49" i="4"/>
  <c r="A48" i="4"/>
  <c r="A47" i="4"/>
  <c r="A46" i="4"/>
  <c r="A45" i="4"/>
  <c r="A44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2" i="4"/>
  <c r="A21" i="4"/>
  <c r="A20" i="4"/>
  <c r="A19" i="4"/>
  <c r="A18" i="4"/>
  <c r="A17" i="4"/>
  <c r="A16" i="4"/>
  <c r="A15" i="4"/>
  <c r="A14" i="4"/>
  <c r="A13" i="4"/>
  <c r="A9" i="4"/>
  <c r="A8" i="4"/>
  <c r="A7" i="4"/>
  <c r="A6" i="4"/>
  <c r="A5" i="4"/>
  <c r="A2" i="4"/>
  <c r="A55" i="6"/>
  <c r="AH43" i="6"/>
  <c r="AH12" i="6"/>
  <c r="AH51" i="6"/>
  <c r="AH50" i="6"/>
  <c r="AH49" i="6"/>
  <c r="AH48" i="6"/>
  <c r="AH47" i="6"/>
  <c r="AH46" i="6"/>
  <c r="AH45" i="6"/>
  <c r="AH44" i="6"/>
  <c r="AH40" i="6"/>
  <c r="AH39" i="6"/>
  <c r="AH38" i="6"/>
  <c r="AH37" i="6"/>
  <c r="AH36" i="6"/>
  <c r="AH35" i="6"/>
  <c r="AH34" i="6"/>
  <c r="AH33" i="6"/>
  <c r="AH32" i="6"/>
  <c r="AH31" i="6"/>
  <c r="AH30" i="6"/>
  <c r="AH29" i="6"/>
  <c r="AH28" i="6"/>
  <c r="AH27" i="6"/>
  <c r="AH26" i="6"/>
  <c r="AH25" i="6"/>
  <c r="AH24" i="6"/>
  <c r="AH23" i="6"/>
  <c r="AH22" i="6"/>
  <c r="AH21" i="6"/>
  <c r="AH20" i="6"/>
  <c r="AH19" i="6"/>
  <c r="AH18" i="6"/>
  <c r="AH17" i="6"/>
  <c r="AH16" i="6"/>
  <c r="AH15" i="6"/>
  <c r="AH14" i="6"/>
  <c r="AH13" i="6"/>
  <c r="AH9" i="6"/>
  <c r="AH8" i="6"/>
  <c r="AH7" i="6"/>
  <c r="AH6" i="6"/>
  <c r="B10" i="6"/>
  <c r="C10" i="6"/>
  <c r="D10" i="6"/>
  <c r="E10" i="6"/>
  <c r="F10" i="6"/>
  <c r="G10" i="6"/>
  <c r="H10" i="6"/>
  <c r="I10" i="6"/>
  <c r="J10" i="6"/>
  <c r="K10" i="6"/>
  <c r="L10" i="6"/>
  <c r="M10" i="6"/>
  <c r="N10" i="6"/>
  <c r="O10" i="6"/>
  <c r="P10" i="6"/>
  <c r="Q10" i="6"/>
  <c r="R10" i="6"/>
  <c r="S10" i="6"/>
  <c r="T10" i="6"/>
  <c r="U10" i="6"/>
  <c r="V10" i="6"/>
  <c r="W10" i="6"/>
  <c r="X10" i="6"/>
  <c r="Y10" i="6"/>
  <c r="Z10" i="6"/>
  <c r="AA10" i="6"/>
  <c r="AB10" i="6"/>
  <c r="AC10" i="6"/>
  <c r="AD10" i="6"/>
  <c r="AE10" i="6"/>
  <c r="AF10" i="6"/>
  <c r="AG5" i="6"/>
  <c r="F5" i="14" s="1"/>
  <c r="AG6" i="6"/>
  <c r="AG7" i="6"/>
  <c r="F7" i="14" s="1"/>
  <c r="AG8" i="6"/>
  <c r="F8" i="14" s="1"/>
  <c r="B41" i="6"/>
  <c r="B52" i="6"/>
  <c r="C41" i="6"/>
  <c r="C52" i="6"/>
  <c r="D41" i="6"/>
  <c r="D52" i="6"/>
  <c r="E41" i="6"/>
  <c r="E52" i="6"/>
  <c r="F41" i="6"/>
  <c r="F52" i="6"/>
  <c r="G41" i="6"/>
  <c r="G52" i="6"/>
  <c r="H41" i="6"/>
  <c r="H52" i="6"/>
  <c r="I41" i="6"/>
  <c r="I52" i="6"/>
  <c r="J41" i="6"/>
  <c r="J52" i="6"/>
  <c r="K41" i="6"/>
  <c r="K52" i="6"/>
  <c r="L41" i="6"/>
  <c r="L52" i="6"/>
  <c r="M41" i="6"/>
  <c r="M52" i="6"/>
  <c r="N41" i="6"/>
  <c r="N52" i="6"/>
  <c r="O41" i="6"/>
  <c r="O52" i="6"/>
  <c r="P41" i="6"/>
  <c r="P52" i="6"/>
  <c r="Q41" i="6"/>
  <c r="Q52" i="6"/>
  <c r="R41" i="6"/>
  <c r="R52" i="6"/>
  <c r="S41" i="6"/>
  <c r="S52" i="6"/>
  <c r="T41" i="6"/>
  <c r="T52" i="6"/>
  <c r="U41" i="6"/>
  <c r="U52" i="6"/>
  <c r="V41" i="6"/>
  <c r="V52" i="6"/>
  <c r="W41" i="6"/>
  <c r="W52" i="6"/>
  <c r="X41" i="6"/>
  <c r="X52" i="6"/>
  <c r="Y41" i="6"/>
  <c r="Y52" i="6"/>
  <c r="Z41" i="6"/>
  <c r="Z52" i="6"/>
  <c r="AA41" i="6"/>
  <c r="AA52" i="6"/>
  <c r="AB41" i="6"/>
  <c r="AB52" i="6"/>
  <c r="AC41" i="6"/>
  <c r="AC52" i="6"/>
  <c r="AD41" i="6"/>
  <c r="AD52" i="6"/>
  <c r="AE41" i="6"/>
  <c r="AE52" i="6"/>
  <c r="AF41" i="6"/>
  <c r="AF52" i="6"/>
  <c r="AG44" i="6"/>
  <c r="F44" i="14" s="1"/>
  <c r="AG45" i="6"/>
  <c r="AG46" i="6"/>
  <c r="F46" i="14" s="1"/>
  <c r="AG47" i="6"/>
  <c r="F47" i="14" s="1"/>
  <c r="AG48" i="6"/>
  <c r="F48" i="14" s="1"/>
  <c r="AG49" i="6"/>
  <c r="F49" i="14" s="1"/>
  <c r="AG50" i="6"/>
  <c r="AG13" i="6"/>
  <c r="F13" i="14" s="1"/>
  <c r="AG14" i="6"/>
  <c r="AG15" i="6"/>
  <c r="F15" i="14" s="1"/>
  <c r="AG16" i="6"/>
  <c r="F16" i="14" s="1"/>
  <c r="AG17" i="6"/>
  <c r="F17" i="14" s="1"/>
  <c r="AG18" i="6"/>
  <c r="AG19" i="6"/>
  <c r="F19" i="14" s="1"/>
  <c r="AG20" i="6"/>
  <c r="F20" i="14" s="1"/>
  <c r="AG21" i="6"/>
  <c r="F21" i="14" s="1"/>
  <c r="AG22" i="6"/>
  <c r="AG23" i="6"/>
  <c r="F23" i="14" s="1"/>
  <c r="AG24" i="6"/>
  <c r="F24" i="14" s="1"/>
  <c r="AG25" i="6"/>
  <c r="F25" i="14" s="1"/>
  <c r="AG26" i="6"/>
  <c r="AG27" i="6"/>
  <c r="F27" i="14" s="1"/>
  <c r="AG28" i="6"/>
  <c r="F28" i="14" s="1"/>
  <c r="AG29" i="6"/>
  <c r="F29" i="14" s="1"/>
  <c r="AG30" i="6"/>
  <c r="F30" i="14" s="1"/>
  <c r="AG31" i="6"/>
  <c r="F31" i="14" s="1"/>
  <c r="AG32" i="6"/>
  <c r="F32" i="14" s="1"/>
  <c r="AG33" i="6"/>
  <c r="F33" i="14" s="1"/>
  <c r="AG34" i="6"/>
  <c r="F34" i="14" s="1"/>
  <c r="AG35" i="6"/>
  <c r="F35" i="14" s="1"/>
  <c r="AG36" i="6"/>
  <c r="F36" i="14" s="1"/>
  <c r="AG37" i="6"/>
  <c r="AG38" i="6"/>
  <c r="F38" i="14" s="1"/>
  <c r="AG39" i="6"/>
  <c r="A54" i="6"/>
  <c r="A24" i="6"/>
  <c r="A23" i="6"/>
  <c r="A51" i="6"/>
  <c r="A50" i="6"/>
  <c r="A49" i="6"/>
  <c r="A48" i="6"/>
  <c r="A47" i="6"/>
  <c r="A46" i="6"/>
  <c r="A45" i="6"/>
  <c r="A44" i="6"/>
  <c r="A40" i="6"/>
  <c r="A39" i="6"/>
  <c r="A38" i="6"/>
  <c r="A37" i="6"/>
  <c r="A36" i="6"/>
  <c r="A35" i="6"/>
  <c r="A34" i="6"/>
  <c r="A33" i="6"/>
  <c r="A32" i="6"/>
  <c r="A31" i="6"/>
  <c r="A30" i="6"/>
  <c r="A29" i="6"/>
  <c r="A28" i="6"/>
  <c r="A27" i="6"/>
  <c r="A26" i="6"/>
  <c r="A25" i="6"/>
  <c r="A22" i="6"/>
  <c r="A21" i="6"/>
  <c r="A20" i="6"/>
  <c r="A19" i="6"/>
  <c r="A18" i="6"/>
  <c r="A17" i="6"/>
  <c r="A16" i="6"/>
  <c r="A15" i="6"/>
  <c r="A14" i="6"/>
  <c r="A13" i="6"/>
  <c r="A9" i="6"/>
  <c r="A8" i="6"/>
  <c r="A7" i="6"/>
  <c r="A6" i="6"/>
  <c r="A5" i="6"/>
  <c r="A2" i="6"/>
  <c r="A55" i="12"/>
  <c r="AH43" i="12"/>
  <c r="AH12" i="12"/>
  <c r="AH51" i="12"/>
  <c r="AH50" i="12"/>
  <c r="AH49" i="12"/>
  <c r="AH48" i="12"/>
  <c r="AH47" i="12"/>
  <c r="AH46" i="12"/>
  <c r="AH45" i="12"/>
  <c r="AH44" i="12"/>
  <c r="AH40" i="12"/>
  <c r="AH39" i="12"/>
  <c r="AH38" i="12"/>
  <c r="AH37" i="12"/>
  <c r="AH36" i="12"/>
  <c r="AH35" i="12"/>
  <c r="AH34" i="12"/>
  <c r="AH33" i="12"/>
  <c r="AH32" i="12"/>
  <c r="AH31" i="12"/>
  <c r="AH30" i="12"/>
  <c r="AH29" i="12"/>
  <c r="AH28" i="12"/>
  <c r="AH27" i="12"/>
  <c r="AH26" i="12"/>
  <c r="AH25" i="12"/>
  <c r="AH24" i="12"/>
  <c r="AH23" i="12"/>
  <c r="AH22" i="12"/>
  <c r="AH21" i="12"/>
  <c r="AH20" i="12"/>
  <c r="AH19" i="12"/>
  <c r="AH18" i="12"/>
  <c r="AH17" i="12"/>
  <c r="AH16" i="12"/>
  <c r="AH15" i="12"/>
  <c r="AH14" i="12"/>
  <c r="AH13" i="12"/>
  <c r="AH9" i="12"/>
  <c r="AH8" i="12"/>
  <c r="AH7" i="12"/>
  <c r="AH6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5" i="12"/>
  <c r="AG6" i="12"/>
  <c r="L6" i="14" s="1"/>
  <c r="AG7" i="12"/>
  <c r="AG8" i="12"/>
  <c r="L8" i="14" s="1"/>
  <c r="B41" i="12"/>
  <c r="B52" i="12"/>
  <c r="C41" i="12"/>
  <c r="C52" i="12"/>
  <c r="D41" i="12"/>
  <c r="D52" i="12"/>
  <c r="E41" i="12"/>
  <c r="E52" i="12"/>
  <c r="F41" i="12"/>
  <c r="F52" i="12"/>
  <c r="G41" i="12"/>
  <c r="G52" i="12"/>
  <c r="H41" i="12"/>
  <c r="H52" i="12"/>
  <c r="I41" i="12"/>
  <c r="I52" i="12"/>
  <c r="J41" i="12"/>
  <c r="J52" i="12"/>
  <c r="K41" i="12"/>
  <c r="K52" i="12"/>
  <c r="L41" i="12"/>
  <c r="L52" i="12"/>
  <c r="M41" i="12"/>
  <c r="M52" i="12"/>
  <c r="N41" i="12"/>
  <c r="N52" i="12"/>
  <c r="O41" i="12"/>
  <c r="O52" i="12"/>
  <c r="P41" i="12"/>
  <c r="P52" i="12"/>
  <c r="Q41" i="12"/>
  <c r="Q52" i="12"/>
  <c r="R41" i="12"/>
  <c r="R52" i="12"/>
  <c r="S41" i="12"/>
  <c r="S52" i="12"/>
  <c r="T41" i="12"/>
  <c r="T52" i="12"/>
  <c r="U41" i="12"/>
  <c r="U52" i="12"/>
  <c r="V41" i="12"/>
  <c r="V52" i="12"/>
  <c r="W41" i="12"/>
  <c r="W52" i="12"/>
  <c r="X41" i="12"/>
  <c r="X52" i="12"/>
  <c r="Y41" i="12"/>
  <c r="Y52" i="12"/>
  <c r="Z41" i="12"/>
  <c r="Z52" i="12"/>
  <c r="AA41" i="12"/>
  <c r="AA52" i="12"/>
  <c r="AB41" i="12"/>
  <c r="AB52" i="12"/>
  <c r="AC41" i="12"/>
  <c r="AC52" i="12"/>
  <c r="AD41" i="12"/>
  <c r="AD52" i="12"/>
  <c r="AE41" i="12"/>
  <c r="AE52" i="12"/>
  <c r="AF41" i="12"/>
  <c r="AF52" i="12"/>
  <c r="AG44" i="12"/>
  <c r="AG45" i="12"/>
  <c r="AG46" i="12"/>
  <c r="L46" i="14" s="1"/>
  <c r="AG47" i="12"/>
  <c r="L47" i="14" s="1"/>
  <c r="AG48" i="12"/>
  <c r="AI48" i="12" s="1"/>
  <c r="AG49" i="12"/>
  <c r="L49" i="14" s="1"/>
  <c r="AG50" i="12"/>
  <c r="L50" i="14" s="1"/>
  <c r="AG13" i="12"/>
  <c r="L13" i="14" s="1"/>
  <c r="AG14" i="12"/>
  <c r="L14" i="14" s="1"/>
  <c r="AG15" i="12"/>
  <c r="L15" i="14" s="1"/>
  <c r="AG16" i="12"/>
  <c r="AG17" i="12"/>
  <c r="AG18" i="12"/>
  <c r="L18" i="14" s="1"/>
  <c r="AG19" i="12"/>
  <c r="L19" i="14" s="1"/>
  <c r="AG20" i="12"/>
  <c r="AG21" i="12"/>
  <c r="L21" i="14" s="1"/>
  <c r="AG22" i="12"/>
  <c r="L22" i="14" s="1"/>
  <c r="AG23" i="12"/>
  <c r="L23" i="14" s="1"/>
  <c r="AG24" i="12"/>
  <c r="AG25" i="12"/>
  <c r="L25" i="14" s="1"/>
  <c r="AG26" i="12"/>
  <c r="AG27" i="12"/>
  <c r="AG28" i="12"/>
  <c r="L28" i="14" s="1"/>
  <c r="AG29" i="12"/>
  <c r="L29" i="14" s="1"/>
  <c r="AG30" i="12"/>
  <c r="AG31" i="12"/>
  <c r="L31" i="14" s="1"/>
  <c r="AG32" i="12"/>
  <c r="L32" i="14" s="1"/>
  <c r="AG33" i="12"/>
  <c r="L33" i="14" s="1"/>
  <c r="AG34" i="12"/>
  <c r="L34" i="14" s="1"/>
  <c r="AG35" i="12"/>
  <c r="AG36" i="12"/>
  <c r="AG37" i="12"/>
  <c r="L37" i="14" s="1"/>
  <c r="AG38" i="12"/>
  <c r="L38" i="14" s="1"/>
  <c r="AG39" i="12"/>
  <c r="A54" i="12"/>
  <c r="A24" i="12"/>
  <c r="A23" i="12"/>
  <c r="A51" i="12"/>
  <c r="A50" i="12"/>
  <c r="A49" i="12"/>
  <c r="A48" i="12"/>
  <c r="A47" i="12"/>
  <c r="A46" i="12"/>
  <c r="A45" i="12"/>
  <c r="A44" i="12"/>
  <c r="A40" i="12"/>
  <c r="A39" i="12"/>
  <c r="A38" i="12"/>
  <c r="A37" i="12"/>
  <c r="A36" i="12"/>
  <c r="A35" i="12"/>
  <c r="A34" i="12"/>
  <c r="A33" i="12"/>
  <c r="A32" i="12"/>
  <c r="A31" i="12"/>
  <c r="A30" i="12"/>
  <c r="A29" i="12"/>
  <c r="A28" i="12"/>
  <c r="A27" i="12"/>
  <c r="A26" i="12"/>
  <c r="A25" i="12"/>
  <c r="A22" i="12"/>
  <c r="A21" i="12"/>
  <c r="A20" i="12"/>
  <c r="A19" i="12"/>
  <c r="A18" i="12"/>
  <c r="A17" i="12"/>
  <c r="A16" i="12"/>
  <c r="A15" i="12"/>
  <c r="A14" i="12"/>
  <c r="A13" i="12"/>
  <c r="A9" i="12"/>
  <c r="A8" i="12"/>
  <c r="A7" i="12"/>
  <c r="A6" i="12"/>
  <c r="A5" i="12"/>
  <c r="A2" i="12"/>
  <c r="A55" i="11"/>
  <c r="AH43" i="11"/>
  <c r="AH12" i="11"/>
  <c r="AH51" i="11"/>
  <c r="AH50" i="11"/>
  <c r="AH49" i="11"/>
  <c r="AH48" i="11"/>
  <c r="AH47" i="11"/>
  <c r="AH46" i="11"/>
  <c r="AH45" i="11"/>
  <c r="AH44" i="11"/>
  <c r="AH40" i="11"/>
  <c r="AH39" i="11"/>
  <c r="AH38" i="11"/>
  <c r="AH37" i="11"/>
  <c r="AH36" i="11"/>
  <c r="AH35" i="11"/>
  <c r="AH34" i="11"/>
  <c r="AH33" i="11"/>
  <c r="AH32" i="11"/>
  <c r="AH31" i="11"/>
  <c r="AH30" i="11"/>
  <c r="AH29" i="11"/>
  <c r="AH28" i="11"/>
  <c r="AH27" i="11"/>
  <c r="AH26" i="11"/>
  <c r="AH25" i="11"/>
  <c r="AH24" i="11"/>
  <c r="AH23" i="11"/>
  <c r="AH22" i="11"/>
  <c r="AH21" i="11"/>
  <c r="AH20" i="11"/>
  <c r="AH19" i="11"/>
  <c r="AH18" i="11"/>
  <c r="AH17" i="11"/>
  <c r="AH16" i="11"/>
  <c r="AH15" i="11"/>
  <c r="AH14" i="11"/>
  <c r="AH13" i="11"/>
  <c r="AH9" i="11"/>
  <c r="AH8" i="11"/>
  <c r="AH7" i="11"/>
  <c r="AH6" i="11"/>
  <c r="AH5" i="11"/>
  <c r="B10" i="11"/>
  <c r="C10" i="11"/>
  <c r="D10" i="11"/>
  <c r="E10" i="11"/>
  <c r="F10" i="11"/>
  <c r="G10" i="11"/>
  <c r="H10" i="11"/>
  <c r="I10" i="11"/>
  <c r="J10" i="11"/>
  <c r="K10" i="11"/>
  <c r="L10" i="11"/>
  <c r="M10" i="11"/>
  <c r="N10" i="11"/>
  <c r="O10" i="11"/>
  <c r="P10" i="11"/>
  <c r="Q10" i="11"/>
  <c r="R10" i="11"/>
  <c r="S10" i="11"/>
  <c r="T10" i="11"/>
  <c r="U10" i="11"/>
  <c r="V10" i="11"/>
  <c r="W10" i="11"/>
  <c r="X10" i="11"/>
  <c r="Y10" i="11"/>
  <c r="Z10" i="11"/>
  <c r="AA10" i="11"/>
  <c r="AB10" i="11"/>
  <c r="AC10" i="11"/>
  <c r="AD10" i="11"/>
  <c r="AE10" i="11"/>
  <c r="AF10" i="11"/>
  <c r="AG5" i="11"/>
  <c r="K5" i="14" s="1"/>
  <c r="AG6" i="11"/>
  <c r="AG7" i="11"/>
  <c r="K7" i="14" s="1"/>
  <c r="AG8" i="11"/>
  <c r="K8" i="14" s="1"/>
  <c r="B41" i="11"/>
  <c r="B52" i="11"/>
  <c r="C41" i="11"/>
  <c r="C52" i="11"/>
  <c r="D41" i="11"/>
  <c r="D52" i="11"/>
  <c r="E41" i="11"/>
  <c r="E52" i="11"/>
  <c r="F41" i="11"/>
  <c r="F52" i="11"/>
  <c r="G41" i="11"/>
  <c r="G52" i="11"/>
  <c r="H41" i="11"/>
  <c r="H52" i="11"/>
  <c r="I41" i="11"/>
  <c r="I52" i="11"/>
  <c r="J41" i="11"/>
  <c r="J52" i="11"/>
  <c r="K41" i="11"/>
  <c r="K52" i="11"/>
  <c r="L41" i="11"/>
  <c r="L52" i="11"/>
  <c r="M41" i="11"/>
  <c r="M52" i="11"/>
  <c r="N41" i="11"/>
  <c r="N52" i="11"/>
  <c r="O41" i="11"/>
  <c r="O52" i="11"/>
  <c r="P41" i="11"/>
  <c r="P52" i="11"/>
  <c r="Q41" i="11"/>
  <c r="Q52" i="11"/>
  <c r="R41" i="11"/>
  <c r="R52" i="11"/>
  <c r="S41" i="11"/>
  <c r="S52" i="11"/>
  <c r="T41" i="11"/>
  <c r="T52" i="11"/>
  <c r="U41" i="11"/>
  <c r="U52" i="11"/>
  <c r="V41" i="11"/>
  <c r="V52" i="11"/>
  <c r="W41" i="11"/>
  <c r="W52" i="11"/>
  <c r="X41" i="11"/>
  <c r="X52" i="11"/>
  <c r="Y41" i="11"/>
  <c r="Y52" i="11"/>
  <c r="Z41" i="11"/>
  <c r="Z52" i="11"/>
  <c r="AA41" i="11"/>
  <c r="AA52" i="11"/>
  <c r="AB41" i="11"/>
  <c r="AB52" i="11"/>
  <c r="AC41" i="11"/>
  <c r="AC52" i="11"/>
  <c r="AD41" i="11"/>
  <c r="AD52" i="11"/>
  <c r="AE41" i="11"/>
  <c r="AE52" i="11"/>
  <c r="AF52" i="11"/>
  <c r="AG44" i="11"/>
  <c r="K44" i="14" s="1"/>
  <c r="AG45" i="11"/>
  <c r="AG46" i="11"/>
  <c r="AG47" i="11"/>
  <c r="AI47" i="11" s="1"/>
  <c r="AG48" i="11"/>
  <c r="K48" i="14" s="1"/>
  <c r="AG49" i="11"/>
  <c r="K49" i="14" s="1"/>
  <c r="AG50" i="11"/>
  <c r="K50" i="14" s="1"/>
  <c r="AG13" i="11"/>
  <c r="AG14" i="11"/>
  <c r="AG15" i="11"/>
  <c r="K15" i="14" s="1"/>
  <c r="AG16" i="11"/>
  <c r="AG17" i="11"/>
  <c r="AG18" i="11"/>
  <c r="K18" i="14" s="1"/>
  <c r="AG19" i="11"/>
  <c r="K19" i="14" s="1"/>
  <c r="AG20" i="11"/>
  <c r="K20" i="14" s="1"/>
  <c r="AG21" i="11"/>
  <c r="K21" i="14" s="1"/>
  <c r="AG22" i="11"/>
  <c r="K22" i="14" s="1"/>
  <c r="AG23" i="11"/>
  <c r="K23" i="14" s="1"/>
  <c r="AG24" i="11"/>
  <c r="K24" i="14" s="1"/>
  <c r="AG25" i="11"/>
  <c r="AG26" i="11"/>
  <c r="AG28" i="11"/>
  <c r="K28" i="14" s="1"/>
  <c r="AG29" i="11"/>
  <c r="K29" i="14" s="1"/>
  <c r="AG30" i="11"/>
  <c r="K30" i="14" s="1"/>
  <c r="AG31" i="11"/>
  <c r="AG32" i="11"/>
  <c r="K32" i="14" s="1"/>
  <c r="AG33" i="11"/>
  <c r="AG34" i="11"/>
  <c r="K34" i="14" s="1"/>
  <c r="AG35" i="11"/>
  <c r="K35" i="14" s="1"/>
  <c r="AG36" i="11"/>
  <c r="K36" i="14" s="1"/>
  <c r="AG37" i="11"/>
  <c r="K37" i="14" s="1"/>
  <c r="AG38" i="11"/>
  <c r="K38" i="14" s="1"/>
  <c r="AG39" i="11"/>
  <c r="K39" i="14" s="1"/>
  <c r="A54" i="11"/>
  <c r="A24" i="11"/>
  <c r="A23" i="11"/>
  <c r="A51" i="11"/>
  <c r="A50" i="11"/>
  <c r="A49" i="11"/>
  <c r="A48" i="11"/>
  <c r="A47" i="11"/>
  <c r="A46" i="11"/>
  <c r="A45" i="11"/>
  <c r="A44" i="11"/>
  <c r="A40" i="11"/>
  <c r="A39" i="11"/>
  <c r="A38" i="11"/>
  <c r="A37" i="11"/>
  <c r="A36" i="11"/>
  <c r="A35" i="11"/>
  <c r="A34" i="11"/>
  <c r="A33" i="11"/>
  <c r="A32" i="11"/>
  <c r="A31" i="11"/>
  <c r="A30" i="11"/>
  <c r="A29" i="11"/>
  <c r="A28" i="11"/>
  <c r="A27" i="11"/>
  <c r="A26" i="11"/>
  <c r="A25" i="11"/>
  <c r="A22" i="11"/>
  <c r="A21" i="11"/>
  <c r="A20" i="11"/>
  <c r="A19" i="11"/>
  <c r="A18" i="11"/>
  <c r="A17" i="11"/>
  <c r="A16" i="11"/>
  <c r="A15" i="11"/>
  <c r="A14" i="11"/>
  <c r="A13" i="11"/>
  <c r="A9" i="11"/>
  <c r="A8" i="11"/>
  <c r="A7" i="11"/>
  <c r="A6" i="11"/>
  <c r="A5" i="11"/>
  <c r="A2" i="11"/>
  <c r="A55" i="10"/>
  <c r="AH43" i="10"/>
  <c r="AH12" i="10"/>
  <c r="AH51" i="10"/>
  <c r="AH50" i="10"/>
  <c r="AH49" i="10"/>
  <c r="AH48" i="10"/>
  <c r="AH47" i="10"/>
  <c r="AH46" i="10"/>
  <c r="AH45" i="10"/>
  <c r="AH44" i="10"/>
  <c r="AH40" i="10"/>
  <c r="AH39" i="10"/>
  <c r="AH38" i="10"/>
  <c r="AH37" i="10"/>
  <c r="AH36" i="10"/>
  <c r="AH35" i="10"/>
  <c r="AH34" i="10"/>
  <c r="AH33" i="10"/>
  <c r="AH32" i="10"/>
  <c r="AH31" i="10"/>
  <c r="AH30" i="10"/>
  <c r="AH29" i="10"/>
  <c r="AH28" i="10"/>
  <c r="AH27" i="10"/>
  <c r="AH26" i="10"/>
  <c r="AH25" i="10"/>
  <c r="AH24" i="10"/>
  <c r="AH23" i="10"/>
  <c r="AH22" i="10"/>
  <c r="AH21" i="10"/>
  <c r="AH20" i="10"/>
  <c r="AH19" i="10"/>
  <c r="AH18" i="10"/>
  <c r="AH17" i="10"/>
  <c r="AH16" i="10"/>
  <c r="AH15" i="10"/>
  <c r="AH14" i="10"/>
  <c r="AH13" i="10"/>
  <c r="AH9" i="10"/>
  <c r="AH8" i="10"/>
  <c r="AH7" i="10"/>
  <c r="AH6" i="10"/>
  <c r="B10" i="10"/>
  <c r="C10" i="10"/>
  <c r="D10" i="10"/>
  <c r="E10" i="10"/>
  <c r="F10" i="10"/>
  <c r="G10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5" i="10"/>
  <c r="J5" i="14" s="1"/>
  <c r="AG6" i="10"/>
  <c r="J6" i="14" s="1"/>
  <c r="AG7" i="10"/>
  <c r="J7" i="14" s="1"/>
  <c r="AG8" i="10"/>
  <c r="J8" i="14" s="1"/>
  <c r="B41" i="10"/>
  <c r="B52" i="10"/>
  <c r="C41" i="10"/>
  <c r="C52" i="10"/>
  <c r="D41" i="10"/>
  <c r="D52" i="10"/>
  <c r="E41" i="10"/>
  <c r="E52" i="10"/>
  <c r="F41" i="10"/>
  <c r="F52" i="10"/>
  <c r="G41" i="10"/>
  <c r="G52" i="10"/>
  <c r="H41" i="10"/>
  <c r="H52" i="10"/>
  <c r="I41" i="10"/>
  <c r="I52" i="10"/>
  <c r="J41" i="10"/>
  <c r="J52" i="10"/>
  <c r="K41" i="10"/>
  <c r="K52" i="10"/>
  <c r="L41" i="10"/>
  <c r="L52" i="10"/>
  <c r="M41" i="10"/>
  <c r="M52" i="10"/>
  <c r="N41" i="10"/>
  <c r="N52" i="10"/>
  <c r="O41" i="10"/>
  <c r="O52" i="10"/>
  <c r="P41" i="10"/>
  <c r="P52" i="10"/>
  <c r="Q41" i="10"/>
  <c r="Q52" i="10"/>
  <c r="R41" i="10"/>
  <c r="R52" i="10"/>
  <c r="S41" i="10"/>
  <c r="S52" i="10"/>
  <c r="T41" i="10"/>
  <c r="T52" i="10"/>
  <c r="U41" i="10"/>
  <c r="U52" i="10"/>
  <c r="V41" i="10"/>
  <c r="V52" i="10"/>
  <c r="W41" i="10"/>
  <c r="W52" i="10"/>
  <c r="X41" i="10"/>
  <c r="X52" i="10"/>
  <c r="Y41" i="10"/>
  <c r="Y52" i="10"/>
  <c r="Z41" i="10"/>
  <c r="Z52" i="10"/>
  <c r="AA41" i="10"/>
  <c r="AA52" i="10"/>
  <c r="AB41" i="10"/>
  <c r="AB52" i="10"/>
  <c r="AC41" i="10"/>
  <c r="AC52" i="10"/>
  <c r="AD41" i="10"/>
  <c r="AD52" i="10"/>
  <c r="AE41" i="10"/>
  <c r="AE52" i="10"/>
  <c r="AF41" i="10"/>
  <c r="AF52" i="10"/>
  <c r="AG44" i="10"/>
  <c r="AG45" i="10"/>
  <c r="J45" i="14" s="1"/>
  <c r="AG46" i="10"/>
  <c r="AG47" i="10"/>
  <c r="J47" i="14" s="1"/>
  <c r="AG48" i="10"/>
  <c r="AG49" i="10"/>
  <c r="J49" i="14" s="1"/>
  <c r="AG50" i="10"/>
  <c r="J50" i="14" s="1"/>
  <c r="AG13" i="10"/>
  <c r="J13" i="14" s="1"/>
  <c r="AG14" i="10"/>
  <c r="AG15" i="10"/>
  <c r="J15" i="14" s="1"/>
  <c r="AG16" i="10"/>
  <c r="J16" i="14" s="1"/>
  <c r="AG17" i="10"/>
  <c r="J17" i="14" s="1"/>
  <c r="AG18" i="10"/>
  <c r="J18" i="14" s="1"/>
  <c r="AG19" i="10"/>
  <c r="J19" i="14" s="1"/>
  <c r="AG20" i="10"/>
  <c r="J20" i="14" s="1"/>
  <c r="AG21" i="10"/>
  <c r="J21" i="14" s="1"/>
  <c r="AG22" i="10"/>
  <c r="AG23" i="10"/>
  <c r="AG24" i="10"/>
  <c r="J24" i="14" s="1"/>
  <c r="AG25" i="10"/>
  <c r="AG26" i="10"/>
  <c r="J26" i="14" s="1"/>
  <c r="AG27" i="10"/>
  <c r="J27" i="14" s="1"/>
  <c r="AG28" i="10"/>
  <c r="J28" i="14" s="1"/>
  <c r="AG29" i="10"/>
  <c r="J29" i="14" s="1"/>
  <c r="AG30" i="10"/>
  <c r="J30" i="14" s="1"/>
  <c r="AG31" i="10"/>
  <c r="J31" i="14" s="1"/>
  <c r="AG32" i="10"/>
  <c r="J32" i="14" s="1"/>
  <c r="AG33" i="10"/>
  <c r="AG34" i="10"/>
  <c r="J34" i="14" s="1"/>
  <c r="AG35" i="10"/>
  <c r="AG36" i="10"/>
  <c r="J36" i="14" s="1"/>
  <c r="AG37" i="10"/>
  <c r="J37" i="14" s="1"/>
  <c r="AG38" i="10"/>
  <c r="J38" i="14" s="1"/>
  <c r="AG39" i="10"/>
  <c r="J39" i="14" s="1"/>
  <c r="A54" i="10"/>
  <c r="A24" i="10"/>
  <c r="A23" i="10"/>
  <c r="A51" i="10"/>
  <c r="A50" i="10"/>
  <c r="A49" i="10"/>
  <c r="A48" i="10"/>
  <c r="A47" i="10"/>
  <c r="A46" i="10"/>
  <c r="A45" i="10"/>
  <c r="A44" i="10"/>
  <c r="A40" i="10"/>
  <c r="A39" i="10"/>
  <c r="A38" i="10"/>
  <c r="A37" i="10"/>
  <c r="A36" i="10"/>
  <c r="A35" i="10"/>
  <c r="A34" i="10"/>
  <c r="A33" i="10"/>
  <c r="A32" i="10"/>
  <c r="A31" i="10"/>
  <c r="A30" i="10"/>
  <c r="A29" i="10"/>
  <c r="A28" i="10"/>
  <c r="A27" i="10"/>
  <c r="A26" i="10"/>
  <c r="A25" i="10"/>
  <c r="A22" i="10"/>
  <c r="A21" i="10"/>
  <c r="A20" i="10"/>
  <c r="A19" i="10"/>
  <c r="A18" i="10"/>
  <c r="A17" i="10"/>
  <c r="A16" i="10"/>
  <c r="A15" i="10"/>
  <c r="A14" i="10"/>
  <c r="A13" i="10"/>
  <c r="A9" i="10"/>
  <c r="A8" i="10"/>
  <c r="A7" i="10"/>
  <c r="A6" i="10"/>
  <c r="A5" i="10"/>
  <c r="A2" i="10"/>
  <c r="A55" i="14"/>
  <c r="A28" i="14"/>
  <c r="B9" i="14"/>
  <c r="C6" i="14"/>
  <c r="E6" i="14"/>
  <c r="H7" i="14"/>
  <c r="M7" i="14"/>
  <c r="E8" i="14"/>
  <c r="G8" i="14"/>
  <c r="C9" i="14"/>
  <c r="D9" i="14"/>
  <c r="E9" i="14"/>
  <c r="F9" i="14"/>
  <c r="G9" i="14"/>
  <c r="H9" i="14"/>
  <c r="I9" i="14"/>
  <c r="J9" i="14"/>
  <c r="K9" i="14"/>
  <c r="L9" i="14"/>
  <c r="M9" i="14"/>
  <c r="B36" i="14"/>
  <c r="B40" i="14"/>
  <c r="B48" i="14"/>
  <c r="M28" i="14"/>
  <c r="M34" i="14"/>
  <c r="M40" i="14"/>
  <c r="M45" i="14"/>
  <c r="C14" i="14"/>
  <c r="C38" i="14"/>
  <c r="C40" i="14"/>
  <c r="D40" i="14"/>
  <c r="D47" i="14"/>
  <c r="E23" i="14"/>
  <c r="E25" i="14"/>
  <c r="E40" i="14"/>
  <c r="E47" i="14"/>
  <c r="F14" i="14"/>
  <c r="F40" i="14"/>
  <c r="G28" i="14"/>
  <c r="G40" i="14"/>
  <c r="H40" i="14"/>
  <c r="H50" i="14"/>
  <c r="I23" i="14"/>
  <c r="I26" i="14"/>
  <c r="I35" i="14"/>
  <c r="I40" i="14"/>
  <c r="I48" i="14"/>
  <c r="J40" i="14"/>
  <c r="K40" i="14"/>
  <c r="L16" i="14"/>
  <c r="L24" i="14"/>
  <c r="L26" i="14"/>
  <c r="L36" i="14"/>
  <c r="L40" i="14"/>
  <c r="O9" i="14"/>
  <c r="M51" i="14"/>
  <c r="L51" i="14"/>
  <c r="J51" i="14"/>
  <c r="K51" i="14"/>
  <c r="I51" i="14"/>
  <c r="H51" i="14"/>
  <c r="G51" i="14"/>
  <c r="F51" i="14"/>
  <c r="E51" i="14"/>
  <c r="D51" i="14"/>
  <c r="C51" i="14"/>
  <c r="B51" i="14"/>
  <c r="A24" i="14"/>
  <c r="A23" i="14"/>
  <c r="A51" i="14"/>
  <c r="A50" i="14"/>
  <c r="A49" i="14"/>
  <c r="A48" i="14"/>
  <c r="A47" i="14"/>
  <c r="A46" i="14"/>
  <c r="A45" i="14"/>
  <c r="A44" i="14"/>
  <c r="A40" i="14"/>
  <c r="A39" i="14"/>
  <c r="A38" i="14"/>
  <c r="A37" i="14"/>
  <c r="A36" i="14"/>
  <c r="A35" i="14"/>
  <c r="A34" i="14"/>
  <c r="A33" i="14"/>
  <c r="A32" i="14"/>
  <c r="A31" i="14"/>
  <c r="A30" i="14"/>
  <c r="A29" i="14"/>
  <c r="A27" i="14"/>
  <c r="A26" i="14"/>
  <c r="A25" i="14"/>
  <c r="A22" i="14"/>
  <c r="A21" i="14"/>
  <c r="A20" i="14"/>
  <c r="A19" i="14"/>
  <c r="A18" i="14"/>
  <c r="A17" i="14"/>
  <c r="A16" i="14"/>
  <c r="A15" i="14"/>
  <c r="A14" i="14"/>
  <c r="A13" i="14"/>
  <c r="A9" i="14"/>
  <c r="A8" i="14"/>
  <c r="A7" i="14"/>
  <c r="A6" i="14"/>
  <c r="A5" i="14"/>
  <c r="A2" i="14"/>
  <c r="C35" i="15"/>
  <c r="AH5" i="4"/>
  <c r="M21" i="1"/>
  <c r="AH10" i="12" s="1"/>
  <c r="G21" i="1"/>
  <c r="AH10" i="6" s="1"/>
  <c r="AH5" i="8"/>
  <c r="AH5" i="5"/>
  <c r="O16" i="1"/>
  <c r="O5" i="14" s="1"/>
  <c r="O19" i="14" l="1"/>
  <c r="O14" i="14"/>
  <c r="O31" i="14"/>
  <c r="O22" i="14"/>
  <c r="O33" i="14"/>
  <c r="O25" i="14"/>
  <c r="O49" i="14"/>
  <c r="O23" i="14"/>
  <c r="O34" i="14"/>
  <c r="O30" i="14"/>
  <c r="O13" i="14"/>
  <c r="O48" i="14"/>
  <c r="O21" i="14"/>
  <c r="O47" i="14"/>
  <c r="O32" i="14"/>
  <c r="O28" i="14"/>
  <c r="O15" i="14"/>
  <c r="AI34" i="2"/>
  <c r="AI17" i="5"/>
  <c r="AF53" i="5"/>
  <c r="N53" i="12"/>
  <c r="AI49" i="7"/>
  <c r="AI48" i="13"/>
  <c r="D45" i="14"/>
  <c r="AD53" i="10"/>
  <c r="Q53" i="12"/>
  <c r="V53" i="4"/>
  <c r="AI44" i="3"/>
  <c r="AE53" i="13"/>
  <c r="Y53" i="13"/>
  <c r="I53" i="13"/>
  <c r="AI49" i="9"/>
  <c r="T53" i="4"/>
  <c r="J53" i="4"/>
  <c r="P53" i="5"/>
  <c r="F53" i="5"/>
  <c r="AI44" i="12"/>
  <c r="L48" i="14"/>
  <c r="AB53" i="10"/>
  <c r="AI6" i="7"/>
  <c r="L44" i="14"/>
  <c r="P53" i="12"/>
  <c r="B53" i="12"/>
  <c r="W53" i="6"/>
  <c r="Q53" i="6"/>
  <c r="O53" i="6"/>
  <c r="Q53" i="10"/>
  <c r="S53" i="8"/>
  <c r="K53" i="8"/>
  <c r="AI44" i="4"/>
  <c r="AI6" i="9"/>
  <c r="AI48" i="5"/>
  <c r="AI5" i="4"/>
  <c r="K47" i="14"/>
  <c r="AI39" i="10"/>
  <c r="AI8" i="12"/>
  <c r="AI39" i="6"/>
  <c r="AI45" i="6"/>
  <c r="K53" i="6"/>
  <c r="AI8" i="6"/>
  <c r="AI13" i="4"/>
  <c r="H53" i="4"/>
  <c r="AC53" i="7"/>
  <c r="V53" i="8"/>
  <c r="T53" i="8"/>
  <c r="AI47" i="2"/>
  <c r="AI6" i="3"/>
  <c r="AI25" i="3"/>
  <c r="AI27" i="13"/>
  <c r="AI6" i="5"/>
  <c r="P53" i="10"/>
  <c r="AI8" i="4"/>
  <c r="E53" i="2"/>
  <c r="AF53" i="3"/>
  <c r="AD53" i="3"/>
  <c r="AA53" i="9"/>
  <c r="AI34" i="9"/>
  <c r="K53" i="7"/>
  <c r="G53" i="7"/>
  <c r="Y53" i="6"/>
  <c r="U53" i="6"/>
  <c r="P53" i="6"/>
  <c r="S53" i="6"/>
  <c r="R53" i="5"/>
  <c r="M53" i="5"/>
  <c r="I53" i="5"/>
  <c r="AB53" i="4"/>
  <c r="K53" i="4"/>
  <c r="AI32" i="5"/>
  <c r="AI39" i="5"/>
  <c r="AI39" i="12"/>
  <c r="C22" i="14"/>
  <c r="G53" i="5"/>
  <c r="AI15" i="7"/>
  <c r="G49" i="14"/>
  <c r="I49" i="14"/>
  <c r="AI50" i="2"/>
  <c r="AI50" i="9"/>
  <c r="AI50" i="5"/>
  <c r="AI46" i="13"/>
  <c r="AI6" i="6"/>
  <c r="AI48" i="6"/>
  <c r="AI48" i="8"/>
  <c r="AI36" i="10"/>
  <c r="AI36" i="12"/>
  <c r="AI50" i="3"/>
  <c r="AI50" i="4"/>
  <c r="AI47" i="13"/>
  <c r="AI44" i="5"/>
  <c r="AI44" i="7"/>
  <c r="AI34" i="8"/>
  <c r="AI34" i="4"/>
  <c r="AI45" i="12"/>
  <c r="AI45" i="3"/>
  <c r="AI31" i="6"/>
  <c r="AI33" i="3"/>
  <c r="AI31" i="10"/>
  <c r="AI23" i="2"/>
  <c r="AI29" i="9"/>
  <c r="AI29" i="2"/>
  <c r="AI27" i="7"/>
  <c r="AI27" i="5"/>
  <c r="AI16" i="4"/>
  <c r="AI15" i="2"/>
  <c r="AI25" i="4"/>
  <c r="AI19" i="7"/>
  <c r="AI23" i="5"/>
  <c r="AI13" i="9"/>
  <c r="AI13" i="7"/>
  <c r="AI14" i="11"/>
  <c r="AI14" i="5"/>
  <c r="D50" i="14"/>
  <c r="Y53" i="10"/>
  <c r="S53" i="11"/>
  <c r="M53" i="11"/>
  <c r="E53" i="11"/>
  <c r="Y53" i="12"/>
  <c r="U53" i="3"/>
  <c r="Q53" i="3"/>
  <c r="M53" i="3"/>
  <c r="K53" i="3"/>
  <c r="I53" i="3"/>
  <c r="AD53" i="13"/>
  <c r="Z53" i="13"/>
  <c r="D49" i="14"/>
  <c r="M48" i="14"/>
  <c r="AF53" i="6"/>
  <c r="AD53" i="6"/>
  <c r="AB53" i="6"/>
  <c r="AE53" i="4"/>
  <c r="O53" i="4"/>
  <c r="I53" i="4"/>
  <c r="X53" i="7"/>
  <c r="V53" i="7"/>
  <c r="T53" i="7"/>
  <c r="R53" i="7"/>
  <c r="AF53" i="2"/>
  <c r="L53" i="9"/>
  <c r="H53" i="9"/>
  <c r="D53" i="9"/>
  <c r="B53" i="9"/>
  <c r="AA53" i="5"/>
  <c r="Y53" i="5"/>
  <c r="L45" i="14"/>
  <c r="H45" i="14"/>
  <c r="G44" i="14"/>
  <c r="E48" i="14"/>
  <c r="M47" i="14"/>
  <c r="Z53" i="12"/>
  <c r="E39" i="14"/>
  <c r="E14" i="14"/>
  <c r="D13" i="14"/>
  <c r="F39" i="14"/>
  <c r="AI34" i="11"/>
  <c r="AB53" i="12"/>
  <c r="V53" i="12"/>
  <c r="T53" i="12"/>
  <c r="R53" i="12"/>
  <c r="C53" i="4"/>
  <c r="AF53" i="7"/>
  <c r="AE53" i="8"/>
  <c r="W53" i="8"/>
  <c r="AE53" i="3"/>
  <c r="AC53" i="3"/>
  <c r="E53" i="3"/>
  <c r="AF53" i="13"/>
  <c r="AI5" i="5"/>
  <c r="F6" i="14"/>
  <c r="F10" i="14" s="1"/>
  <c r="G5" i="14"/>
  <c r="AI39" i="11"/>
  <c r="L53" i="10"/>
  <c r="AI32" i="10"/>
  <c r="AI47" i="10"/>
  <c r="AI26" i="12"/>
  <c r="L53" i="6"/>
  <c r="D53" i="6"/>
  <c r="AI15" i="6"/>
  <c r="AI46" i="6"/>
  <c r="G53" i="4"/>
  <c r="AI21" i="4"/>
  <c r="AG52" i="7"/>
  <c r="AI52" i="7" s="1"/>
  <c r="X53" i="8"/>
  <c r="AI46" i="8"/>
  <c r="AC53" i="2"/>
  <c r="AI48" i="2"/>
  <c r="G53" i="3"/>
  <c r="X53" i="13"/>
  <c r="P53" i="13"/>
  <c r="AI30" i="13"/>
  <c r="AI34" i="13"/>
  <c r="AI8" i="9"/>
  <c r="H53" i="5"/>
  <c r="AI18" i="11"/>
  <c r="AI50" i="12"/>
  <c r="Z53" i="6"/>
  <c r="AA53" i="4"/>
  <c r="Y53" i="4"/>
  <c r="S53" i="4"/>
  <c r="Q53" i="4"/>
  <c r="AG52" i="4"/>
  <c r="AI52" i="4" s="1"/>
  <c r="AI15" i="4"/>
  <c r="AI24" i="7"/>
  <c r="AI39" i="7"/>
  <c r="AI47" i="8"/>
  <c r="AB53" i="3"/>
  <c r="Z53" i="3"/>
  <c r="X53" i="3"/>
  <c r="N53" i="3"/>
  <c r="AI31" i="3"/>
  <c r="AI39" i="3"/>
  <c r="AI47" i="9"/>
  <c r="AC53" i="5"/>
  <c r="AI16" i="5"/>
  <c r="U53" i="10"/>
  <c r="S53" i="10"/>
  <c r="AI7" i="10"/>
  <c r="AI30" i="10"/>
  <c r="AI38" i="10"/>
  <c r="AI49" i="11"/>
  <c r="AD53" i="11"/>
  <c r="AB53" i="11"/>
  <c r="AI50" i="11"/>
  <c r="AI24" i="12"/>
  <c r="AI28" i="12"/>
  <c r="AI47" i="12"/>
  <c r="AG10" i="6"/>
  <c r="AI10" i="6" s="1"/>
  <c r="AI17" i="6"/>
  <c r="AI21" i="6"/>
  <c r="AI33" i="6"/>
  <c r="M53" i="4"/>
  <c r="AI6" i="4"/>
  <c r="AI35" i="4"/>
  <c r="Y53" i="7"/>
  <c r="Q53" i="7"/>
  <c r="I53" i="7"/>
  <c r="E53" i="7"/>
  <c r="AI17" i="7"/>
  <c r="AI25" i="7"/>
  <c r="Y53" i="8"/>
  <c r="D53" i="8"/>
  <c r="N53" i="2"/>
  <c r="AI27" i="2"/>
  <c r="AI36" i="13"/>
  <c r="Q53" i="9"/>
  <c r="O53" i="9"/>
  <c r="AI25" i="9"/>
  <c r="AI25" i="5"/>
  <c r="AE53" i="10"/>
  <c r="Z53" i="10"/>
  <c r="AI24" i="11"/>
  <c r="AF53" i="12"/>
  <c r="AD53" i="12"/>
  <c r="W53" i="12"/>
  <c r="C53" i="6"/>
  <c r="AI7" i="6"/>
  <c r="AD53" i="4"/>
  <c r="X53" i="4"/>
  <c r="AI7" i="4"/>
  <c r="AI28" i="4"/>
  <c r="C53" i="7"/>
  <c r="AI38" i="8"/>
  <c r="AI28" i="2"/>
  <c r="O53" i="3"/>
  <c r="C10" i="14"/>
  <c r="G53" i="13"/>
  <c r="AI13" i="13"/>
  <c r="AI21" i="13"/>
  <c r="AI18" i="9"/>
  <c r="AI26" i="9"/>
  <c r="AI38" i="9"/>
  <c r="X53" i="5"/>
  <c r="T53" i="5"/>
  <c r="K53" i="5"/>
  <c r="C53" i="5"/>
  <c r="AI18" i="5"/>
  <c r="AI26" i="5"/>
  <c r="U53" i="11"/>
  <c r="AI14" i="12"/>
  <c r="AI38" i="11"/>
  <c r="T53" i="11"/>
  <c r="L53" i="11"/>
  <c r="N53" i="11"/>
  <c r="K53" i="11"/>
  <c r="AI48" i="11"/>
  <c r="C53" i="11"/>
  <c r="D53" i="11"/>
  <c r="AI6" i="10"/>
  <c r="R53" i="10"/>
  <c r="N53" i="10"/>
  <c r="K14" i="14"/>
  <c r="AI29" i="10"/>
  <c r="J53" i="10"/>
  <c r="AI13" i="10"/>
  <c r="AI50" i="10"/>
  <c r="B53" i="10"/>
  <c r="AD53" i="9"/>
  <c r="S53" i="9"/>
  <c r="T53" i="9"/>
  <c r="AG52" i="9"/>
  <c r="AI52" i="9" s="1"/>
  <c r="F53" i="9"/>
  <c r="M53" i="9"/>
  <c r="AI16" i="9"/>
  <c r="E53" i="9"/>
  <c r="AI17" i="8"/>
  <c r="AI5" i="8"/>
  <c r="C53" i="8"/>
  <c r="F53" i="8"/>
  <c r="I6" i="14"/>
  <c r="AI27" i="12"/>
  <c r="AI45" i="11"/>
  <c r="AI44" i="11"/>
  <c r="AI44" i="9"/>
  <c r="AI45" i="9"/>
  <c r="AI17" i="9"/>
  <c r="AI23" i="6"/>
  <c r="AI22" i="6"/>
  <c r="AI14" i="6"/>
  <c r="AI22" i="2"/>
  <c r="AI14" i="2"/>
  <c r="AI47" i="4"/>
  <c r="AI49" i="8"/>
  <c r="AI48" i="3"/>
  <c r="AI49" i="5"/>
  <c r="AI49" i="12"/>
  <c r="AI50" i="7"/>
  <c r="AI46" i="9"/>
  <c r="AI48" i="7"/>
  <c r="AI44" i="10"/>
  <c r="AI46" i="11"/>
  <c r="AI46" i="7"/>
  <c r="AI45" i="13"/>
  <c r="AI29" i="13"/>
  <c r="AI20" i="12"/>
  <c r="AI23" i="8"/>
  <c r="AI22" i="11"/>
  <c r="AI22" i="4"/>
  <c r="AI29" i="4"/>
  <c r="AI15" i="13"/>
  <c r="AI13" i="12"/>
  <c r="AI13" i="6"/>
  <c r="AI39" i="9"/>
  <c r="AI29" i="8"/>
  <c r="AI13" i="8"/>
  <c r="AI35" i="13"/>
  <c r="AI15" i="9"/>
  <c r="AI33" i="10"/>
  <c r="AI25" i="10"/>
  <c r="AI16" i="11"/>
  <c r="AI31" i="7"/>
  <c r="AI38" i="5"/>
  <c r="AI14" i="10"/>
  <c r="AI13" i="11"/>
  <c r="AI24" i="6"/>
  <c r="AI25" i="8"/>
  <c r="AI39" i="13"/>
  <c r="AI31" i="13"/>
  <c r="AI23" i="13"/>
  <c r="AI22" i="12"/>
  <c r="AI8" i="13"/>
  <c r="AI6" i="2"/>
  <c r="AI6" i="11"/>
  <c r="AI5" i="3"/>
  <c r="AI8" i="8"/>
  <c r="AI47" i="7"/>
  <c r="E50" i="14"/>
  <c r="H53" i="10"/>
  <c r="X53" i="11"/>
  <c r="L53" i="12"/>
  <c r="AA53" i="7"/>
  <c r="L53" i="7"/>
  <c r="O53" i="8"/>
  <c r="Z53" i="2"/>
  <c r="R53" i="2"/>
  <c r="T53" i="3"/>
  <c r="V53" i="13"/>
  <c r="N53" i="13"/>
  <c r="Z53" i="9"/>
  <c r="K53" i="9"/>
  <c r="U53" i="5"/>
  <c r="N53" i="5"/>
  <c r="J44" i="14"/>
  <c r="I45" i="14"/>
  <c r="H49" i="14"/>
  <c r="E49" i="14"/>
  <c r="C45" i="14"/>
  <c r="AI49" i="10"/>
  <c r="V53" i="10"/>
  <c r="O53" i="10"/>
  <c r="P53" i="11"/>
  <c r="H53" i="11"/>
  <c r="AC53" i="12"/>
  <c r="T53" i="6"/>
  <c r="M53" i="6"/>
  <c r="B53" i="6"/>
  <c r="W53" i="4"/>
  <c r="P53" i="4"/>
  <c r="AD53" i="7"/>
  <c r="W53" i="7"/>
  <c r="S53" i="7"/>
  <c r="H53" i="7"/>
  <c r="D53" i="7"/>
  <c r="AB53" i="8"/>
  <c r="AA53" i="3"/>
  <c r="W53" i="3"/>
  <c r="L53" i="3"/>
  <c r="H53" i="3"/>
  <c r="AC53" i="13"/>
  <c r="F53" i="13"/>
  <c r="AI50" i="13"/>
  <c r="R53" i="9"/>
  <c r="N53" i="9"/>
  <c r="AB53" i="5"/>
  <c r="Q53" i="5"/>
  <c r="J53" i="5"/>
  <c r="H53" i="12"/>
  <c r="J53" i="6"/>
  <c r="P53" i="7"/>
  <c r="AF53" i="8"/>
  <c r="G53" i="8"/>
  <c r="V53" i="2"/>
  <c r="R53" i="13"/>
  <c r="J53" i="13"/>
  <c r="AI49" i="13"/>
  <c r="V53" i="9"/>
  <c r="I44" i="14"/>
  <c r="H48" i="14"/>
  <c r="G50" i="14"/>
  <c r="C44" i="14"/>
  <c r="M46" i="14"/>
  <c r="AC53" i="10"/>
  <c r="K53" i="10"/>
  <c r="C53" i="10"/>
  <c r="AE53" i="11"/>
  <c r="AA53" i="11"/>
  <c r="K53" i="12"/>
  <c r="G53" i="12"/>
  <c r="I53" i="6"/>
  <c r="AI47" i="6"/>
  <c r="E53" i="4"/>
  <c r="Z53" i="7"/>
  <c r="O53" i="7"/>
  <c r="N53" i="8"/>
  <c r="J53" i="8"/>
  <c r="Y53" i="2"/>
  <c r="Q53" i="2"/>
  <c r="I53" i="2"/>
  <c r="S53" i="3"/>
  <c r="U53" i="13"/>
  <c r="Q53" i="13"/>
  <c r="M53" i="13"/>
  <c r="AF53" i="9"/>
  <c r="Y53" i="9"/>
  <c r="J53" i="9"/>
  <c r="AE53" i="5"/>
  <c r="AI45" i="5"/>
  <c r="AG52" i="6"/>
  <c r="AI52" i="6" s="1"/>
  <c r="I50" i="14"/>
  <c r="F53" i="10"/>
  <c r="Z53" i="11"/>
  <c r="F53" i="12"/>
  <c r="AI46" i="12"/>
  <c r="J53" i="7"/>
  <c r="M53" i="8"/>
  <c r="I53" i="8"/>
  <c r="AB53" i="2"/>
  <c r="L53" i="2"/>
  <c r="C53" i="3"/>
  <c r="L53" i="13"/>
  <c r="AE53" i="9"/>
  <c r="AD53" i="5"/>
  <c r="K46" i="14"/>
  <c r="R53" i="11"/>
  <c r="J53" i="11"/>
  <c r="X53" i="12"/>
  <c r="AC53" i="6"/>
  <c r="V53" i="6"/>
  <c r="R53" i="6"/>
  <c r="U53" i="4"/>
  <c r="U53" i="7"/>
  <c r="F53" i="7"/>
  <c r="AD53" i="8"/>
  <c r="E53" i="8"/>
  <c r="AE53" i="2"/>
  <c r="Y53" i="3"/>
  <c r="AA53" i="13"/>
  <c r="P53" i="9"/>
  <c r="Z53" i="5"/>
  <c r="S53" i="5"/>
  <c r="E53" i="5"/>
  <c r="J53" i="12"/>
  <c r="AC53" i="4"/>
  <c r="D53" i="4"/>
  <c r="N53" i="7"/>
  <c r="Q53" i="8"/>
  <c r="P53" i="2"/>
  <c r="H53" i="2"/>
  <c r="W53" i="5"/>
  <c r="K45" i="14"/>
  <c r="G46" i="14"/>
  <c r="F45" i="14"/>
  <c r="D44" i="14"/>
  <c r="M53" i="10"/>
  <c r="I53" i="10"/>
  <c r="E53" i="10"/>
  <c r="M53" i="12"/>
  <c r="I53" i="12"/>
  <c r="M53" i="7"/>
  <c r="B53" i="7"/>
  <c r="P53" i="8"/>
  <c r="L53" i="8"/>
  <c r="H53" i="8"/>
  <c r="W53" i="2"/>
  <c r="O53" i="2"/>
  <c r="G53" i="2"/>
  <c r="C53" i="2"/>
  <c r="W53" i="13"/>
  <c r="V53" i="5"/>
  <c r="O53" i="5"/>
  <c r="AI36" i="6"/>
  <c r="AI18" i="13"/>
  <c r="B22" i="14"/>
  <c r="D53" i="10"/>
  <c r="AI23" i="11"/>
  <c r="V53" i="11"/>
  <c r="AI15" i="11"/>
  <c r="O53" i="12"/>
  <c r="D53" i="12"/>
  <c r="AI23" i="12"/>
  <c r="AI31" i="12"/>
  <c r="AI38" i="12"/>
  <c r="AI20" i="6"/>
  <c r="AI35" i="6"/>
  <c r="AI30" i="4"/>
  <c r="AI38" i="4"/>
  <c r="AI18" i="7"/>
  <c r="AA53" i="8"/>
  <c r="AI39" i="8"/>
  <c r="V53" i="3"/>
  <c r="AI30" i="3"/>
  <c r="AB53" i="9"/>
  <c r="U53" i="9"/>
  <c r="AI23" i="9"/>
  <c r="AI24" i="5"/>
  <c r="AI23" i="4"/>
  <c r="AI17" i="10"/>
  <c r="AI25" i="12"/>
  <c r="AI18" i="10"/>
  <c r="AI17" i="4"/>
  <c r="G27" i="14"/>
  <c r="F22" i="14"/>
  <c r="T53" i="10"/>
  <c r="AI27" i="10"/>
  <c r="AI35" i="11"/>
  <c r="AI34" i="12"/>
  <c r="N53" i="6"/>
  <c r="M53" i="2"/>
  <c r="L53" i="5"/>
  <c r="AI28" i="5"/>
  <c r="AI36" i="5"/>
  <c r="AI35" i="7"/>
  <c r="K16" i="14"/>
  <c r="N16" i="14" s="1"/>
  <c r="P16" i="14" s="1"/>
  <c r="I13" i="14"/>
  <c r="B14" i="14"/>
  <c r="AI14" i="9"/>
  <c r="L39" i="14"/>
  <c r="L20" i="14"/>
  <c r="N20" i="14" s="1"/>
  <c r="P20" i="14" s="1"/>
  <c r="J25" i="14"/>
  <c r="I29" i="14"/>
  <c r="G26" i="14"/>
  <c r="M31" i="14"/>
  <c r="M23" i="14"/>
  <c r="AI32" i="6"/>
  <c r="AI27" i="4"/>
  <c r="AI30" i="7"/>
  <c r="AI36" i="8"/>
  <c r="AI27" i="3"/>
  <c r="H53" i="13"/>
  <c r="AI16" i="13"/>
  <c r="AI24" i="13"/>
  <c r="AI32" i="13"/>
  <c r="AI36" i="9"/>
  <c r="AI21" i="5"/>
  <c r="AI29" i="5"/>
  <c r="D29" i="14"/>
  <c r="AI26" i="10"/>
  <c r="AI38" i="6"/>
  <c r="AI28" i="3"/>
  <c r="L27" i="14"/>
  <c r="K13" i="14"/>
  <c r="I39" i="14"/>
  <c r="I28" i="14"/>
  <c r="E27" i="14"/>
  <c r="D25" i="14"/>
  <c r="AI28" i="10"/>
  <c r="AI37" i="11"/>
  <c r="E53" i="12"/>
  <c r="AI29" i="12"/>
  <c r="AI25" i="6"/>
  <c r="AI16" i="7"/>
  <c r="AI38" i="7"/>
  <c r="AI21" i="8"/>
  <c r="AI37" i="8"/>
  <c r="AI38" i="2"/>
  <c r="AI36" i="3"/>
  <c r="O53" i="13"/>
  <c r="AC53" i="9"/>
  <c r="AI21" i="9"/>
  <c r="J10" i="14"/>
  <c r="M8" i="14"/>
  <c r="D8" i="14"/>
  <c r="D10" i="14" s="1"/>
  <c r="G6" i="14"/>
  <c r="G10" i="14" s="1"/>
  <c r="I5" i="14"/>
  <c r="I10" i="14" s="1"/>
  <c r="B8" i="14"/>
  <c r="AG10" i="11"/>
  <c r="AI10" i="11" s="1"/>
  <c r="AI7" i="3"/>
  <c r="AI7" i="9"/>
  <c r="M10" i="14"/>
  <c r="AI5" i="11"/>
  <c r="H8" i="14"/>
  <c r="AI8" i="10"/>
  <c r="AI7" i="11"/>
  <c r="AI8" i="7"/>
  <c r="AI5" i="6"/>
  <c r="AI6" i="12"/>
  <c r="AI7" i="2"/>
  <c r="AI5" i="10"/>
  <c r="C34" i="14"/>
  <c r="C32" i="14"/>
  <c r="AI32" i="11"/>
  <c r="AI24" i="4"/>
  <c r="AI23" i="3"/>
  <c r="AI47" i="3"/>
  <c r="AI13" i="3"/>
  <c r="AI37" i="3"/>
  <c r="AI37" i="4"/>
  <c r="AG41" i="4"/>
  <c r="AI41" i="4" s="1"/>
  <c r="B50" i="14"/>
  <c r="B52" i="14" s="1"/>
  <c r="AD53" i="2"/>
  <c r="AI36" i="2"/>
  <c r="AI35" i="2"/>
  <c r="AA53" i="2"/>
  <c r="S53" i="2"/>
  <c r="X53" i="2"/>
  <c r="B34" i="14"/>
  <c r="AG10" i="2"/>
  <c r="AI10" i="2" s="1"/>
  <c r="B6" i="14"/>
  <c r="AI5" i="2"/>
  <c r="AI19" i="9"/>
  <c r="AI19" i="5"/>
  <c r="AI19" i="4"/>
  <c r="AI20" i="10"/>
  <c r="AI20" i="4"/>
  <c r="F53" i="3"/>
  <c r="B53" i="11"/>
  <c r="AG52" i="8"/>
  <c r="AI52" i="8" s="1"/>
  <c r="K53" i="2"/>
  <c r="AI14" i="8"/>
  <c r="H23" i="14"/>
  <c r="AI31" i="8"/>
  <c r="AI26" i="8"/>
  <c r="AI32" i="8"/>
  <c r="AI21" i="2"/>
  <c r="B23" i="14"/>
  <c r="B15" i="14"/>
  <c r="N15" i="14" s="1"/>
  <c r="AI30" i="2"/>
  <c r="B29" i="14"/>
  <c r="AI24" i="2"/>
  <c r="AI31" i="2"/>
  <c r="AI25" i="2"/>
  <c r="AI30" i="8"/>
  <c r="N21" i="14"/>
  <c r="AI33" i="8"/>
  <c r="H13" i="14"/>
  <c r="G34" i="14"/>
  <c r="AI33" i="7"/>
  <c r="AI33" i="9"/>
  <c r="AI33" i="12"/>
  <c r="AI33" i="13"/>
  <c r="AI33" i="5"/>
  <c r="AI18" i="2"/>
  <c r="AI35" i="5"/>
  <c r="AI37" i="6"/>
  <c r="AI38" i="3"/>
  <c r="AI37" i="9"/>
  <c r="AI37" i="10"/>
  <c r="AI31" i="9"/>
  <c r="AI31" i="11"/>
  <c r="AI32" i="2"/>
  <c r="AI30" i="9"/>
  <c r="AI21" i="11"/>
  <c r="AI21" i="7"/>
  <c r="AI22" i="8"/>
  <c r="AI17" i="2"/>
  <c r="AI24" i="3"/>
  <c r="AI21" i="12"/>
  <c r="AI19" i="6"/>
  <c r="AI22" i="5"/>
  <c r="AI21" i="10"/>
  <c r="AI23" i="7"/>
  <c r="AI20" i="13"/>
  <c r="AI26" i="2"/>
  <c r="AI26" i="3"/>
  <c r="AI17" i="13"/>
  <c r="AI17" i="3"/>
  <c r="AI16" i="8"/>
  <c r="AI16" i="12"/>
  <c r="AI16" i="6"/>
  <c r="AI15" i="8"/>
  <c r="AI15" i="5"/>
  <c r="AI30" i="12"/>
  <c r="AI30" i="5"/>
  <c r="AI30" i="11"/>
  <c r="AI46" i="5"/>
  <c r="AI49" i="3"/>
  <c r="O63" i="1"/>
  <c r="O52" i="14" s="1"/>
  <c r="I64" i="1"/>
  <c r="I66" i="1" s="1"/>
  <c r="AH54" i="8" s="1"/>
  <c r="O45" i="14"/>
  <c r="AI45" i="7"/>
  <c r="AI45" i="10"/>
  <c r="AI45" i="2"/>
  <c r="AI37" i="7"/>
  <c r="AI37" i="12"/>
  <c r="AI37" i="5"/>
  <c r="AI36" i="4"/>
  <c r="AI19" i="11"/>
  <c r="AI8" i="3"/>
  <c r="AI7" i="7"/>
  <c r="AI26" i="13"/>
  <c r="J22" i="14"/>
  <c r="AI22" i="10"/>
  <c r="AI25" i="11"/>
  <c r="K25" i="14"/>
  <c r="AI46" i="4"/>
  <c r="D46" i="14"/>
  <c r="AI28" i="8"/>
  <c r="H28" i="14"/>
  <c r="AG52" i="10"/>
  <c r="AI52" i="10" s="1"/>
  <c r="AG41" i="6"/>
  <c r="E53" i="6"/>
  <c r="AG10" i="4"/>
  <c r="AI10" i="4" s="1"/>
  <c r="AI22" i="13"/>
  <c r="M22" i="14"/>
  <c r="J14" i="14"/>
  <c r="F37" i="14"/>
  <c r="AI17" i="12"/>
  <c r="L17" i="14"/>
  <c r="AI32" i="4"/>
  <c r="D32" i="14"/>
  <c r="AI29" i="6"/>
  <c r="H34" i="14"/>
  <c r="AG10" i="12"/>
  <c r="AI10" i="12" s="1"/>
  <c r="AI26" i="6"/>
  <c r="F26" i="14"/>
  <c r="AG10" i="13"/>
  <c r="AI10" i="13" s="1"/>
  <c r="I30" i="14"/>
  <c r="K6" i="14"/>
  <c r="K10" i="14" s="1"/>
  <c r="AI34" i="10"/>
  <c r="Q53" i="11"/>
  <c r="AI35" i="12"/>
  <c r="L35" i="14"/>
  <c r="AI15" i="12"/>
  <c r="AE53" i="12"/>
  <c r="U53" i="12"/>
  <c r="J53" i="3"/>
  <c r="AI44" i="13"/>
  <c r="M44" i="14"/>
  <c r="AI35" i="10"/>
  <c r="J35" i="14"/>
  <c r="AI33" i="11"/>
  <c r="K33" i="14"/>
  <c r="X53" i="10"/>
  <c r="AG41" i="10"/>
  <c r="AI41" i="10" s="1"/>
  <c r="G53" i="11"/>
  <c r="AI39" i="4"/>
  <c r="D39" i="14"/>
  <c r="AG10" i="8"/>
  <c r="AI10" i="8" s="1"/>
  <c r="AA53" i="10"/>
  <c r="F53" i="11"/>
  <c r="AG52" i="11"/>
  <c r="AI52" i="11" s="1"/>
  <c r="AI7" i="12"/>
  <c r="L7" i="14"/>
  <c r="N7" i="14" s="1"/>
  <c r="P7" i="14" s="1"/>
  <c r="AI18" i="6"/>
  <c r="F18" i="14"/>
  <c r="F53" i="4"/>
  <c r="AI21" i="3"/>
  <c r="C46" i="14"/>
  <c r="AI46" i="3"/>
  <c r="AG52" i="3"/>
  <c r="AI52" i="3" s="1"/>
  <c r="AG41" i="9"/>
  <c r="AI41" i="9" s="1"/>
  <c r="C53" i="9"/>
  <c r="AI17" i="11"/>
  <c r="K17" i="14"/>
  <c r="B32" i="14"/>
  <c r="AI36" i="7"/>
  <c r="G36" i="14"/>
  <c r="N36" i="14" s="1"/>
  <c r="P36" i="14" s="1"/>
  <c r="AI14" i="13"/>
  <c r="AI50" i="6"/>
  <c r="F50" i="14"/>
  <c r="AI26" i="4"/>
  <c r="D26" i="14"/>
  <c r="AB53" i="13"/>
  <c r="B53" i="5"/>
  <c r="AG41" i="5"/>
  <c r="AI41" i="5" s="1"/>
  <c r="C24" i="14"/>
  <c r="AG10" i="10"/>
  <c r="AI10" i="10" s="1"/>
  <c r="AI44" i="2"/>
  <c r="AI35" i="3"/>
  <c r="C35" i="14"/>
  <c r="N35" i="14" s="1"/>
  <c r="P35" i="14" s="1"/>
  <c r="AI29" i="3"/>
  <c r="C29" i="14"/>
  <c r="AI22" i="7"/>
  <c r="G22" i="14"/>
  <c r="AI39" i="2"/>
  <c r="B39" i="14"/>
  <c r="AI46" i="10"/>
  <c r="J46" i="14"/>
  <c r="AI29" i="7"/>
  <c r="G29" i="14"/>
  <c r="Z53" i="8"/>
  <c r="AI38" i="13"/>
  <c r="M38" i="14"/>
  <c r="N38" i="14" s="1"/>
  <c r="P38" i="14" s="1"/>
  <c r="AG10" i="7"/>
  <c r="AI10" i="7" s="1"/>
  <c r="AC53" i="8"/>
  <c r="AI6" i="8"/>
  <c r="H6" i="14"/>
  <c r="H10" i="14" s="1"/>
  <c r="D53" i="3"/>
  <c r="AG41" i="3"/>
  <c r="L30" i="14"/>
  <c r="J33" i="14"/>
  <c r="E10" i="14"/>
  <c r="AI23" i="10"/>
  <c r="J23" i="14"/>
  <c r="AI15" i="10"/>
  <c r="AI48" i="10"/>
  <c r="J48" i="14"/>
  <c r="AI26" i="11"/>
  <c r="K26" i="14"/>
  <c r="AI8" i="11"/>
  <c r="B53" i="8"/>
  <c r="AG41" i="8"/>
  <c r="AG52" i="13"/>
  <c r="O21" i="1"/>
  <c r="O10" i="14" s="1"/>
  <c r="AI32" i="9"/>
  <c r="I32" i="14"/>
  <c r="AI24" i="9"/>
  <c r="I24" i="14"/>
  <c r="AF53" i="10"/>
  <c r="W53" i="10"/>
  <c r="G53" i="10"/>
  <c r="W53" i="11"/>
  <c r="AA53" i="12"/>
  <c r="AF53" i="4"/>
  <c r="Z53" i="4"/>
  <c r="AG41" i="7"/>
  <c r="AI41" i="7" s="1"/>
  <c r="AC53" i="11"/>
  <c r="I53" i="11"/>
  <c r="AI32" i="12"/>
  <c r="AI5" i="12"/>
  <c r="L5" i="14"/>
  <c r="AE53" i="6"/>
  <c r="AI20" i="7"/>
  <c r="AI24" i="8"/>
  <c r="AI37" i="2"/>
  <c r="B37" i="14"/>
  <c r="E53" i="13"/>
  <c r="AG41" i="13"/>
  <c r="AI41" i="13" s="1"/>
  <c r="AI36" i="11"/>
  <c r="AG52" i="2"/>
  <c r="AI52" i="2" s="1"/>
  <c r="AI27" i="9"/>
  <c r="AG10" i="9"/>
  <c r="AI10" i="9" s="1"/>
  <c r="AI13" i="5"/>
  <c r="AI24" i="10"/>
  <c r="AI29" i="11"/>
  <c r="C53" i="12"/>
  <c r="AG41" i="12"/>
  <c r="AI41" i="12" s="1"/>
  <c r="AI48" i="4"/>
  <c r="K31" i="14"/>
  <c r="G19" i="14"/>
  <c r="N19" i="14" s="1"/>
  <c r="P19" i="14" s="1"/>
  <c r="C26" i="14"/>
  <c r="AI16" i="10"/>
  <c r="AI28" i="11"/>
  <c r="Y53" i="11"/>
  <c r="O53" i="11"/>
  <c r="S53" i="12"/>
  <c r="AI19" i="12"/>
  <c r="AI30" i="6"/>
  <c r="AI32" i="7"/>
  <c r="T53" i="2"/>
  <c r="J53" i="2"/>
  <c r="K53" i="13"/>
  <c r="AI19" i="10"/>
  <c r="AG52" i="12"/>
  <c r="AI52" i="12" s="1"/>
  <c r="AI34" i="6"/>
  <c r="AI44" i="6"/>
  <c r="G53" i="6"/>
  <c r="AI33" i="4"/>
  <c r="AI14" i="4"/>
  <c r="R53" i="4"/>
  <c r="AI35" i="8"/>
  <c r="B53" i="3"/>
  <c r="AI19" i="3"/>
  <c r="AI7" i="13"/>
  <c r="T53" i="13"/>
  <c r="B53" i="13"/>
  <c r="W53" i="9"/>
  <c r="AI34" i="5"/>
  <c r="AI8" i="5"/>
  <c r="AI20" i="11"/>
  <c r="AI49" i="6"/>
  <c r="F53" i="6"/>
  <c r="AI31" i="4"/>
  <c r="N53" i="4"/>
  <c r="AI14" i="7"/>
  <c r="AE53" i="7"/>
  <c r="AB53" i="7"/>
  <c r="AI27" i="8"/>
  <c r="AI50" i="8"/>
  <c r="AI44" i="8"/>
  <c r="U53" i="8"/>
  <c r="R53" i="8"/>
  <c r="AI18" i="8"/>
  <c r="AI20" i="2"/>
  <c r="AI46" i="2"/>
  <c r="D53" i="2"/>
  <c r="AI15" i="3"/>
  <c r="R53" i="3"/>
  <c r="AG10" i="3"/>
  <c r="AI37" i="13"/>
  <c r="AI5" i="13"/>
  <c r="S53" i="13"/>
  <c r="D53" i="13"/>
  <c r="I53" i="9"/>
  <c r="D53" i="5"/>
  <c r="AG10" i="5"/>
  <c r="AI10" i="5" s="1"/>
  <c r="AI33" i="2"/>
  <c r="AI35" i="9"/>
  <c r="AI22" i="9"/>
  <c r="AI48" i="9"/>
  <c r="AI31" i="5"/>
  <c r="AI28" i="6"/>
  <c r="AA53" i="6"/>
  <c r="X53" i="6"/>
  <c r="H53" i="6"/>
  <c r="L53" i="4"/>
  <c r="B53" i="4"/>
  <c r="AI18" i="4"/>
  <c r="AI7" i="8"/>
  <c r="AI49" i="2"/>
  <c r="F53" i="2"/>
  <c r="B53" i="2"/>
  <c r="AI19" i="2"/>
  <c r="P53" i="3"/>
  <c r="AI25" i="13"/>
  <c r="C53" i="13"/>
  <c r="X53" i="9"/>
  <c r="G53" i="9"/>
  <c r="AG52" i="5"/>
  <c r="AI52" i="5" s="1"/>
  <c r="AI18" i="3"/>
  <c r="AI6" i="13"/>
  <c r="AI18" i="12"/>
  <c r="AI19" i="8"/>
  <c r="AI16" i="2"/>
  <c r="AI20" i="3"/>
  <c r="E64" i="1"/>
  <c r="AH53" i="4" s="1"/>
  <c r="C64" i="1"/>
  <c r="C66" i="1" s="1"/>
  <c r="AH54" i="2" s="1"/>
  <c r="AI20" i="5"/>
  <c r="AI27" i="6"/>
  <c r="AI20" i="8"/>
  <c r="AI7" i="5"/>
  <c r="AI16" i="3"/>
  <c r="AI19" i="13"/>
  <c r="D64" i="1"/>
  <c r="AH53" i="3" s="1"/>
  <c r="G64" i="1"/>
  <c r="AH53" i="6" s="1"/>
  <c r="AI20" i="9"/>
  <c r="O6" i="14"/>
  <c r="N64" i="1"/>
  <c r="N66" i="1" s="1"/>
  <c r="AH54" i="13" s="1"/>
  <c r="K64" i="1"/>
  <c r="AH52" i="13"/>
  <c r="L64" i="1"/>
  <c r="AH41" i="8"/>
  <c r="J64" i="1"/>
  <c r="M64" i="1"/>
  <c r="AH41" i="2"/>
  <c r="AH41" i="3"/>
  <c r="H64" i="1"/>
  <c r="O52" i="1"/>
  <c r="F64" i="1"/>
  <c r="AH53" i="5" s="1"/>
  <c r="AH41" i="6"/>
  <c r="P21" i="14" l="1"/>
  <c r="P15" i="14"/>
  <c r="B10" i="14"/>
  <c r="L52" i="14"/>
  <c r="N47" i="14"/>
  <c r="P47" i="14" s="1"/>
  <c r="AI52" i="13"/>
  <c r="N8" i="14"/>
  <c r="P8" i="14" s="1"/>
  <c r="I52" i="14"/>
  <c r="F52" i="14"/>
  <c r="E41" i="14"/>
  <c r="C52" i="14"/>
  <c r="E52" i="14"/>
  <c r="M52" i="14"/>
  <c r="D52" i="14"/>
  <c r="H52" i="14"/>
  <c r="N31" i="14"/>
  <c r="P31" i="14" s="1"/>
  <c r="N39" i="14"/>
  <c r="P39" i="14" s="1"/>
  <c r="N24" i="14"/>
  <c r="P24" i="14" s="1"/>
  <c r="D41" i="14"/>
  <c r="M41" i="14"/>
  <c r="G52" i="14"/>
  <c r="J52" i="14"/>
  <c r="N33" i="14"/>
  <c r="P33" i="14" s="1"/>
  <c r="N25" i="14"/>
  <c r="P25" i="14" s="1"/>
  <c r="K52" i="14"/>
  <c r="N45" i="14"/>
  <c r="P45" i="14" s="1"/>
  <c r="N17" i="14"/>
  <c r="P17" i="14" s="1"/>
  <c r="N14" i="14"/>
  <c r="P14" i="14" s="1"/>
  <c r="N28" i="14"/>
  <c r="P28" i="14" s="1"/>
  <c r="I41" i="14"/>
  <c r="AG53" i="7"/>
  <c r="AG54" i="7" s="1"/>
  <c r="N49" i="14"/>
  <c r="P49" i="14" s="1"/>
  <c r="AG53" i="12"/>
  <c r="AG54" i="12" s="1"/>
  <c r="N48" i="14"/>
  <c r="P48" i="14" s="1"/>
  <c r="L41" i="14"/>
  <c r="L53" i="14" s="1"/>
  <c r="N23" i="14"/>
  <c r="P23" i="14" s="1"/>
  <c r="N22" i="14"/>
  <c r="P22" i="14" s="1"/>
  <c r="N26" i="14"/>
  <c r="P26" i="14" s="1"/>
  <c r="AG53" i="10"/>
  <c r="AG54" i="10" s="1"/>
  <c r="N30" i="14"/>
  <c r="P30" i="14" s="1"/>
  <c r="L10" i="14"/>
  <c r="N29" i="14"/>
  <c r="P29" i="14" s="1"/>
  <c r="N50" i="14"/>
  <c r="P50" i="14" s="1"/>
  <c r="AI41" i="6"/>
  <c r="N34" i="14"/>
  <c r="P34" i="14" s="1"/>
  <c r="N6" i="14"/>
  <c r="P6" i="14" s="1"/>
  <c r="AG53" i="6"/>
  <c r="AG54" i="6" s="1"/>
  <c r="AI41" i="8"/>
  <c r="AH53" i="8"/>
  <c r="O64" i="1"/>
  <c r="O66" i="1" s="1"/>
  <c r="O54" i="14" s="1"/>
  <c r="AH53" i="2"/>
  <c r="D66" i="1"/>
  <c r="AH54" i="3" s="1"/>
  <c r="C41" i="14"/>
  <c r="E66" i="1"/>
  <c r="AH54" i="4" s="1"/>
  <c r="AG53" i="8"/>
  <c r="AG53" i="5"/>
  <c r="AG54" i="5" s="1"/>
  <c r="AG53" i="9"/>
  <c r="AG54" i="9" s="1"/>
  <c r="H41" i="14"/>
  <c r="J41" i="14"/>
  <c r="AI41" i="3"/>
  <c r="AG53" i="13"/>
  <c r="AG54" i="13" s="1"/>
  <c r="AI54" i="13" s="1"/>
  <c r="AI10" i="3"/>
  <c r="N32" i="14"/>
  <c r="P32" i="14" s="1"/>
  <c r="N44" i="14"/>
  <c r="P44" i="14" s="1"/>
  <c r="G66" i="1"/>
  <c r="AH54" i="6" s="1"/>
  <c r="AG53" i="4"/>
  <c r="AI53" i="4" s="1"/>
  <c r="G41" i="14"/>
  <c r="N46" i="14"/>
  <c r="P46" i="14" s="1"/>
  <c r="F41" i="14"/>
  <c r="F53" i="14" s="1"/>
  <c r="N18" i="14"/>
  <c r="P18" i="14" s="1"/>
  <c r="N37" i="14"/>
  <c r="P37" i="14" s="1"/>
  <c r="AH53" i="13"/>
  <c r="AG53" i="3"/>
  <c r="AI53" i="3" s="1"/>
  <c r="N5" i="14"/>
  <c r="P5" i="14" s="1"/>
  <c r="K66" i="1"/>
  <c r="AH54" i="10" s="1"/>
  <c r="AH53" i="10"/>
  <c r="F66" i="1"/>
  <c r="AH54" i="5" s="1"/>
  <c r="L66" i="1"/>
  <c r="AH54" i="11" s="1"/>
  <c r="AH53" i="11"/>
  <c r="M66" i="1"/>
  <c r="AH54" i="12" s="1"/>
  <c r="AH53" i="12"/>
  <c r="J66" i="1"/>
  <c r="AH54" i="9" s="1"/>
  <c r="AH53" i="9"/>
  <c r="AH53" i="7"/>
  <c r="H66" i="1"/>
  <c r="AH54" i="7" s="1"/>
  <c r="O41" i="14"/>
  <c r="C53" i="14" l="1"/>
  <c r="I53" i="14"/>
  <c r="E53" i="14"/>
  <c r="D53" i="14"/>
  <c r="M53" i="14"/>
  <c r="H53" i="14"/>
  <c r="J53" i="14"/>
  <c r="G53" i="14"/>
  <c r="AI53" i="7"/>
  <c r="AI53" i="8"/>
  <c r="AI53" i="10"/>
  <c r="AI53" i="12"/>
  <c r="AI53" i="5"/>
  <c r="AI53" i="6"/>
  <c r="AI53" i="9"/>
  <c r="AI54" i="7"/>
  <c r="AG54" i="3"/>
  <c r="AI54" i="3" s="1"/>
  <c r="AI54" i="6"/>
  <c r="N10" i="14"/>
  <c r="P10" i="14" s="1"/>
  <c r="AI54" i="9"/>
  <c r="O53" i="14"/>
  <c r="AI54" i="10"/>
  <c r="AG54" i="4"/>
  <c r="AI54" i="4" s="1"/>
  <c r="AI54" i="12"/>
  <c r="AI53" i="13"/>
  <c r="AG54" i="8"/>
  <c r="AI54" i="8" s="1"/>
  <c r="AI54" i="5"/>
  <c r="N52" i="14"/>
  <c r="P52" i="14" s="1"/>
  <c r="AF41" i="11"/>
  <c r="AF53" i="11" s="1"/>
  <c r="AG53" i="11" s="1"/>
  <c r="AG27" i="11"/>
  <c r="AI27" i="11" s="1"/>
  <c r="Q66" i="1" l="1"/>
  <c r="K27" i="14"/>
  <c r="N27" i="14" s="1"/>
  <c r="P27" i="14" s="1"/>
  <c r="AG41" i="11"/>
  <c r="AI41" i="11" s="1"/>
  <c r="AI53" i="11"/>
  <c r="AG54" i="11"/>
  <c r="AI54" i="11" s="1"/>
  <c r="K41" i="14" l="1"/>
  <c r="K53" i="14" s="1"/>
  <c r="U41" i="2"/>
  <c r="U53" i="2" s="1"/>
  <c r="AG53" i="2" s="1"/>
  <c r="AG13" i="2"/>
  <c r="AI13" i="2" s="1"/>
  <c r="AG54" i="2" l="1"/>
  <c r="AI54" i="2" s="1"/>
  <c r="AI53" i="2"/>
  <c r="B13" i="14"/>
  <c r="AG41" i="2"/>
  <c r="AI41" i="2" s="1"/>
  <c r="N13" i="14" l="1"/>
  <c r="P13" i="14" s="1"/>
  <c r="B41" i="14"/>
  <c r="B53" i="14" l="1"/>
  <c r="N53" i="14" s="1"/>
  <c r="N41" i="14"/>
  <c r="P41" i="14" s="1"/>
  <c r="P53" i="14" l="1"/>
  <c r="N54" i="14"/>
  <c r="P54" i="14" s="1"/>
</calcChain>
</file>

<file path=xl/sharedStrings.xml><?xml version="1.0" encoding="utf-8"?>
<sst xmlns="http://schemas.openxmlformats.org/spreadsheetml/2006/main" count="509" uniqueCount="69">
  <si>
    <t>YEAR</t>
  </si>
  <si>
    <t>INCOME</t>
  </si>
  <si>
    <t>OUTGO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</si>
  <si>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</si>
  <si>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</si>
  <si>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</si>
  <si>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</si>
  <si>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</si>
  <si>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</si>
  <si>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</si>
  <si>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</si>
  <si>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</si>
  <si>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</si>
  <si>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</si>
  <si>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</si>
  <si>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Other</t>
  </si>
  <si>
    <t>TAX DEDUCTIBLES</t>
  </si>
  <si>
    <t>Total</t>
  </si>
  <si>
    <t>N/A</t>
  </si>
  <si>
    <t>Total Income</t>
  </si>
  <si>
    <t>SUB. OUTGO</t>
  </si>
  <si>
    <t>SUB. TAX OUTGO</t>
  </si>
  <si>
    <t>TOTAL OUTGO</t>
  </si>
  <si>
    <t>Summary</t>
  </si>
  <si>
    <t>Notes (text)</t>
  </si>
  <si>
    <t xml:space="preserve">January </t>
  </si>
  <si>
    <t>Totals for the Year</t>
  </si>
  <si>
    <t>Total Income Budget</t>
  </si>
  <si>
    <t>Sub. Outgo Budget</t>
  </si>
  <si>
    <t>Total Outgo Budget</t>
  </si>
  <si>
    <t>Bud. Total</t>
  </si>
  <si>
    <t>Over/(Under)</t>
  </si>
  <si>
    <t>Sub. Tax Outgo Budget</t>
  </si>
  <si>
    <t>Under/(Over) Budgeting</t>
  </si>
  <si>
    <t>Budget for the Year</t>
  </si>
  <si>
    <t>Notes for Year:</t>
  </si>
  <si>
    <t>Year</t>
  </si>
  <si>
    <t>Dry Cleaning/Laundry</t>
  </si>
  <si>
    <t>Cell Phone</t>
  </si>
  <si>
    <t>Automobile Registration</t>
  </si>
  <si>
    <t>Food and Household</t>
  </si>
  <si>
    <t>Miscellaneous</t>
  </si>
  <si>
    <t>Automobile Gas/Parking</t>
  </si>
  <si>
    <t>Clothing</t>
  </si>
  <si>
    <t>Ins - Long Term Care</t>
  </si>
  <si>
    <t>Ins - Car</t>
  </si>
  <si>
    <t>Household Cable/Internet</t>
  </si>
  <si>
    <t>440 reg</t>
  </si>
  <si>
    <t>Association Dues</t>
  </si>
  <si>
    <t>Ins - Health</t>
  </si>
  <si>
    <t>Household Gas</t>
  </si>
  <si>
    <t>Household Water</t>
  </si>
  <si>
    <t>Medical Co-pays, etc</t>
  </si>
  <si>
    <t>Dental, Vision Etc.</t>
  </si>
  <si>
    <t>Enter Year Here</t>
  </si>
  <si>
    <t>Enter Personalized Title Here</t>
  </si>
  <si>
    <t>Source 1</t>
  </si>
  <si>
    <t>Source 2</t>
  </si>
  <si>
    <t>Source 3</t>
  </si>
  <si>
    <t>Source 4</t>
  </si>
  <si>
    <t>Child Care</t>
  </si>
  <si>
    <t>Property Taxes</t>
  </si>
  <si>
    <t>Mortgage or Rent</t>
  </si>
  <si>
    <t>Car Payments</t>
  </si>
  <si>
    <t>Ins - Life</t>
  </si>
  <si>
    <t>Ins - Other</t>
  </si>
  <si>
    <t>Household Electrical</t>
  </si>
  <si>
    <t>Automobile Maintenance</t>
  </si>
  <si>
    <t>Credit Card Payment [name]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</si>
</sst>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_);\(&quot;$&quot;#,##0.00\)"/>
  </numFmts>
  <fonts count="11" x14ac:knownFonts="1">
    <font>
      <sz val="10"/>
      <name val="Times New Roman"/>
    </font>
    <font>
      <b/>
      <sz val="10"/>
      <name val="MS Sans Serif"/>
      <family val="2"/>
    </font>
    <font>
      <sz val="10"/>
      <color indexed="12"/>
      <name val="Times New Roman"/>
      <family val="1"/>
    </font>
    <font>
      <sz val="10"/>
      <color indexed="8"/>
      <name val="Times New Roman"/>
      <family val="1"/>
    </font>
    <font>
      <sz val="8"/>
      <name val="Times New Roman"/>
      <family val="1"/>
    </font>
    <font>
      <sz val="10"/>
      <color indexed="9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24"/>
      <color rgb="FF0000FF"/>
      <name val="Times New Roman"/>
      <family val="1"/>
    </font>
    <font>
      <b/>
      <sz val="16"/>
      <color rgb="FF0000FF"/>
      <name val="Times New Roman"/>
      <family val="1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94">
    <xf numFmtId="0" fontId="0" fillId="0" borderId="0" xfId="0"/>
    <xf numFmtId="2" fontId="0" fillId="0" borderId="0" xfId="0" applyNumberFormat="1"/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/>
    <xf numFmtId="2" fontId="1" fillId="0" borderId="0" xfId="0" applyNumberFormat="1" applyFont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0" fillId="0" borderId="2" xfId="0" applyNumberFormat="1" applyBorder="1"/>
    <xf numFmtId="0" fontId="0" fillId="0" borderId="1" xfId="0" applyBorder="1"/>
    <xf numFmtId="2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right"/>
    </xf>
    <xf numFmtId="1" fontId="1" fillId="0" borderId="3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0" fillId="0" borderId="3" xfId="0" applyNumberFormat="1" applyBorder="1"/>
    <xf numFmtId="2" fontId="0" fillId="0" borderId="0" xfId="0" applyNumberFormat="1" applyAlignment="1">
      <alignment horizontal="right"/>
    </xf>
    <xf numFmtId="2" fontId="0" fillId="0" borderId="5" xfId="0" applyNumberFormat="1" applyBorder="1"/>
    <xf numFmtId="2" fontId="0" fillId="0" borderId="6" xfId="0" applyNumberFormat="1" applyBorder="1"/>
    <xf numFmtId="7" fontId="0" fillId="0" borderId="0" xfId="0" applyNumberFormat="1" applyBorder="1"/>
    <xf numFmtId="7" fontId="0" fillId="0" borderId="7" xfId="0" applyNumberFormat="1" applyBorder="1"/>
    <xf numFmtId="7" fontId="0" fillId="0" borderId="8" xfId="0" applyNumberFormat="1" applyBorder="1" applyAlignment="1">
      <alignment horizontal="right"/>
    </xf>
    <xf numFmtId="7" fontId="0" fillId="0" borderId="9" xfId="0" applyNumberFormat="1" applyBorder="1"/>
    <xf numFmtId="7" fontId="0" fillId="0" borderId="0" xfId="0" applyNumberFormat="1"/>
    <xf numFmtId="2" fontId="0" fillId="0" borderId="7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3" xfId="0" applyNumberFormat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/>
    <xf numFmtId="0" fontId="0" fillId="0" borderId="0" xfId="0" applyAlignment="1">
      <alignment horizontal="right"/>
    </xf>
    <xf numFmtId="2" fontId="0" fillId="0" borderId="10" xfId="0" applyNumberFormat="1" applyBorder="1" applyProtection="1"/>
    <xf numFmtId="2" fontId="0" fillId="0" borderId="7" xfId="0" applyNumberFormat="1" applyBorder="1" applyProtection="1"/>
    <xf numFmtId="2" fontId="0" fillId="0" borderId="8" xfId="0" applyNumberFormat="1" applyBorder="1" applyAlignment="1" applyProtection="1">
      <alignment horizontal="right"/>
    </xf>
    <xf numFmtId="2" fontId="0" fillId="0" borderId="3" xfId="0" applyNumberFormat="1" applyBorder="1" applyAlignment="1" applyProtection="1">
      <alignment horizontal="right"/>
    </xf>
    <xf numFmtId="0" fontId="5" fillId="3" borderId="0" xfId="0" applyFont="1" applyFill="1"/>
    <xf numFmtId="0" fontId="0" fillId="0" borderId="0" xfId="0" applyBorder="1"/>
    <xf numFmtId="0" fontId="0" fillId="0" borderId="0" xfId="0" applyFill="1" applyBorder="1"/>
    <xf numFmtId="1" fontId="6" fillId="0" borderId="3" xfId="0" applyNumberFormat="1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1" fontId="6" fillId="0" borderId="14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right"/>
    </xf>
    <xf numFmtId="2" fontId="2" fillId="2" borderId="15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/>
    <xf numFmtId="0" fontId="2" fillId="0" borderId="10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2" fontId="0" fillId="0" borderId="1" xfId="0" applyNumberFormat="1" applyFill="1" applyBorder="1"/>
    <xf numFmtId="2" fontId="0" fillId="0" borderId="0" xfId="0" applyNumberFormat="1" applyFill="1" applyBorder="1"/>
    <xf numFmtId="2" fontId="0" fillId="0" borderId="10" xfId="0" applyNumberFormat="1" applyBorder="1"/>
    <xf numFmtId="0" fontId="2" fillId="0" borderId="10" xfId="0" applyFont="1" applyBorder="1" applyProtection="1">
      <protection locked="0"/>
    </xf>
    <xf numFmtId="0" fontId="2" fillId="0" borderId="13" xfId="0" applyFont="1" applyBorder="1" applyProtection="1">
      <protection locked="0"/>
    </xf>
    <xf numFmtId="7" fontId="1" fillId="0" borderId="8" xfId="0" applyNumberFormat="1" applyFont="1" applyBorder="1" applyAlignment="1">
      <alignment horizontal="center"/>
    </xf>
    <xf numFmtId="7" fontId="1" fillId="0" borderId="18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9" xfId="0" applyNumberFormat="1" applyBorder="1"/>
    <xf numFmtId="0" fontId="0" fillId="0" borderId="20" xfId="0" applyBorder="1"/>
    <xf numFmtId="7" fontId="0" fillId="0" borderId="21" xfId="0" applyNumberFormat="1" applyBorder="1"/>
    <xf numFmtId="7" fontId="0" fillId="0" borderId="22" xfId="0" applyNumberFormat="1" applyBorder="1"/>
    <xf numFmtId="7" fontId="0" fillId="0" borderId="23" xfId="0" applyNumberFormat="1" applyBorder="1"/>
    <xf numFmtId="7" fontId="1" fillId="2" borderId="8" xfId="0" applyNumberFormat="1" applyFont="1" applyFill="1" applyBorder="1" applyAlignment="1">
      <alignment horizontal="center"/>
    </xf>
    <xf numFmtId="7" fontId="0" fillId="2" borderId="7" xfId="0" applyNumberFormat="1" applyFill="1" applyBorder="1"/>
    <xf numFmtId="7" fontId="0" fillId="2" borderId="8" xfId="0" applyNumberFormat="1" applyFill="1" applyBorder="1" applyAlignment="1">
      <alignment horizontal="right"/>
    </xf>
    <xf numFmtId="7" fontId="0" fillId="2" borderId="9" xfId="0" applyNumberFormat="1" applyFill="1" applyBorder="1"/>
    <xf numFmtId="7" fontId="0" fillId="2" borderId="22" xfId="0" applyNumberFormat="1" applyFill="1" applyBorder="1"/>
    <xf numFmtId="7" fontId="0" fillId="2" borderId="21" xfId="0" applyNumberFormat="1" applyFill="1" applyBorder="1"/>
    <xf numFmtId="7" fontId="1" fillId="2" borderId="24" xfId="0" applyNumberFormat="1" applyFont="1" applyFill="1" applyBorder="1" applyAlignment="1">
      <alignment horizontal="center"/>
    </xf>
    <xf numFmtId="7" fontId="0" fillId="2" borderId="23" xfId="0" applyNumberFormat="1" applyFill="1" applyBorder="1"/>
    <xf numFmtId="0" fontId="2" fillId="2" borderId="10" xfId="0" applyFont="1" applyFill="1" applyBorder="1" applyAlignment="1" applyProtection="1">
      <alignment horizontal="right"/>
      <protection locked="0"/>
    </xf>
    <xf numFmtId="0" fontId="7" fillId="0" borderId="10" xfId="0" applyFont="1" applyBorder="1" applyAlignment="1" applyProtection="1">
      <alignment horizontal="right"/>
    </xf>
    <xf numFmtId="0" fontId="7" fillId="2" borderId="10" xfId="0" applyFont="1" applyFill="1" applyBorder="1" applyAlignment="1" applyProtection="1">
      <alignment horizontal="right"/>
    </xf>
    <xf numFmtId="2" fontId="7" fillId="0" borderId="10" xfId="0" applyNumberFormat="1" applyFont="1" applyBorder="1" applyAlignment="1" applyProtection="1">
      <alignment horizontal="right"/>
    </xf>
    <xf numFmtId="7" fontId="0" fillId="0" borderId="21" xfId="0" applyNumberFormat="1" applyFill="1" applyBorder="1"/>
    <xf numFmtId="2" fontId="1" fillId="0" borderId="0" xfId="0" applyNumberFormat="1" applyFont="1" applyFill="1" applyBorder="1" applyAlignment="1">
      <alignment horizontal="center"/>
    </xf>
    <xf numFmtId="2" fontId="1" fillId="0" borderId="25" xfId="0" applyNumberFormat="1" applyFont="1" applyBorder="1" applyAlignment="1">
      <alignment horizontal="center"/>
    </xf>
    <xf numFmtId="7" fontId="0" fillId="0" borderId="18" xfId="0" applyNumberFormat="1" applyBorder="1" applyAlignment="1">
      <alignment horizontal="right"/>
    </xf>
    <xf numFmtId="7" fontId="0" fillId="0" borderId="26" xfId="0" applyNumberFormat="1" applyBorder="1"/>
    <xf numFmtId="49" fontId="5" fillId="3" borderId="0" xfId="0" applyNumberFormat="1" applyFont="1" applyFill="1"/>
    <xf numFmtId="0" fontId="0" fillId="0" borderId="1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29" xfId="0" applyBorder="1" applyProtection="1">
      <protection locked="0"/>
    </xf>
    <xf numFmtId="0" fontId="2" fillId="0" borderId="10" xfId="0" applyFont="1" applyFill="1" applyBorder="1" applyAlignment="1" applyProtection="1">
      <alignment horizontal="right"/>
      <protection locked="0"/>
    </xf>
    <xf numFmtId="0" fontId="2" fillId="0" borderId="10" xfId="0" applyFont="1" applyBorder="1" applyAlignment="1" applyProtection="1">
      <alignment horizontal="right"/>
      <protection locked="0"/>
    </xf>
    <xf numFmtId="2" fontId="7" fillId="0" borderId="10" xfId="0" applyNumberFormat="1" applyFont="1" applyBorder="1" applyProtection="1">
      <protection locked="0"/>
    </xf>
    <xf numFmtId="10" fontId="0" fillId="0" borderId="0" xfId="1" applyNumberFormat="1" applyFont="1" applyFill="1" applyBorder="1"/>
    <xf numFmtId="0" fontId="7" fillId="0" borderId="0" xfId="0" applyFont="1"/>
    <xf numFmtId="10" fontId="7" fillId="0" borderId="0" xfId="0" applyNumberFormat="1" applyFont="1"/>
    <xf numFmtId="10" fontId="0" fillId="0" borderId="0" xfId="0" applyNumberFormat="1"/>
    <xf numFmtId="0" fontId="6" fillId="0" borderId="17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0" xfId="0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horizontal="center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Total Income Trends</a:t>
            </a:r>
          </a:p>
        </c:rich>
      </c:tx>
      <c:layout>
        <c:manualLayout>
          <c:xMode val="edge"/>
          <c:yMode val="edge"/>
          <c:x val="0.36077481840193704"/>
          <c:y val="3.73134328358208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38498789346247"/>
          <c:y val="0.21641830475000137"/>
          <c:w val="0.53026634382566584"/>
          <c:h val="0.55970251228448631"/>
        </c:manualLayout>
      </c:layout>
      <c:lineChart>
        <c:grouping val="standard"/>
        <c:varyColors val="0"/>
        <c:ser>
          <c:idx val="0"/>
          <c:order val="0"/>
          <c:tx>
            <c:strRef>
              <c:f>Summary!$A$10</c:f>
              <c:strCache>
                <c:ptCount val="1"/>
                <c:pt idx="0">
                  <c:v>Total Income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Summary!$B$10:$M$10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B5-438C-B1C7-5068750AD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376392"/>
        <c:axId val="418377176"/>
      </c:lineChart>
      <c:catAx>
        <c:axId val="418376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37530266343825663"/>
              <c:y val="0.8768672386100990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771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183771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Dollar Amount</a:t>
                </a:r>
              </a:p>
            </c:rich>
          </c:tx>
          <c:layout>
            <c:manualLayout>
              <c:xMode val="edge"/>
              <c:yMode val="edge"/>
              <c:x val="3.8740920096852302E-2"/>
              <c:y val="0.3432843655737062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7639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3365617433414043"/>
          <c:y val="0.45895600736475101"/>
          <c:w val="0.24697336561743344"/>
          <c:h val="7.46268656716418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Non Tax Deductible Outgo Trends</a:t>
            </a:r>
          </a:p>
        </c:rich>
      </c:tx>
      <c:layout>
        <c:manualLayout>
          <c:xMode val="edge"/>
          <c:yMode val="edge"/>
          <c:x val="0.27294762067785006"/>
          <c:y val="3.703703703703703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00520126906248"/>
          <c:y val="0.21481559178093093"/>
          <c:w val="0.52898675504499515"/>
          <c:h val="0.56296499915002585"/>
        </c:manualLayout>
      </c:layout>
      <c:lineChart>
        <c:grouping val="standard"/>
        <c:varyColors val="0"/>
        <c:ser>
          <c:idx val="0"/>
          <c:order val="0"/>
          <c:tx>
            <c:strRef>
              <c:f>Summary!$A$41</c:f>
              <c:strCache>
                <c:ptCount val="1"/>
                <c:pt idx="0">
                  <c:v>SUB. OUTGO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Summary!$B$41:$M$41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5A-477B-A08D-3351CC0EAC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379136"/>
        <c:axId val="418376784"/>
      </c:lineChart>
      <c:catAx>
        <c:axId val="418379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3743968960401689"/>
              <c:y val="0.8777808885000486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76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183767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Dollar Amount</a:t>
                </a:r>
              </a:p>
            </c:rich>
          </c:tx>
          <c:layout>
            <c:manualLayout>
              <c:xMode val="edge"/>
              <c:yMode val="edge"/>
              <c:x val="3.864734299516908E-2"/>
              <c:y val="0.34444561096529602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7913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egendEntry>
        <c:idx val="0"/>
        <c:txPr>
          <a:bodyPr/>
          <a:lstStyle/>
          <a:p>
            <a:pPr>
              <a:defRPr sz="73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</c:legendEntry>
      <c:layout>
        <c:manualLayout>
          <c:xMode val="edge"/>
          <c:yMode val="edge"/>
          <c:x val="0.73188583311144084"/>
          <c:y val="0.46296451832409841"/>
          <c:w val="0.24879277771437991"/>
          <c:h val="7.40744629143578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Tax Deductible Outgo Trends</a:t>
            </a:r>
          </a:p>
        </c:rich>
      </c:tx>
      <c:layout>
        <c:manualLayout>
          <c:xMode val="edge"/>
          <c:yMode val="edge"/>
          <c:x val="0.30097112860892389"/>
          <c:y val="3.7174721189591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76717726882167"/>
          <c:y val="0.21561338289962825"/>
          <c:w val="0.46116559509347871"/>
          <c:h val="0.56133828996282531"/>
        </c:manualLayout>
      </c:layout>
      <c:lineChart>
        <c:grouping val="standard"/>
        <c:varyColors val="0"/>
        <c:ser>
          <c:idx val="0"/>
          <c:order val="0"/>
          <c:tx>
            <c:strRef>
              <c:f>Summary!$A$52</c:f>
              <c:strCache>
                <c:ptCount val="1"/>
                <c:pt idx="0">
                  <c:v>SUB. TAX OUTGO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Summary!$B$52:$M$52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51-4565-A887-79F666F2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381880"/>
        <c:axId val="418381096"/>
      </c:lineChart>
      <c:catAx>
        <c:axId val="418381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34223351935377005"/>
              <c:y val="0.877323420074349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81096"/>
        <c:crosses val="autoZero"/>
        <c:auto val="0"/>
        <c:lblAlgn val="ctr"/>
        <c:lblOffset val="100"/>
        <c:tickLblSkip val="2"/>
        <c:tickMarkSkip val="1"/>
        <c:noMultiLvlLbl val="0"/>
      </c:catAx>
      <c:valAx>
        <c:axId val="4183810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Dollar Amount</a:t>
                </a:r>
              </a:p>
            </c:rich>
          </c:tx>
          <c:layout>
            <c:manualLayout>
              <c:xMode val="edge"/>
              <c:yMode val="edge"/>
              <c:x val="3.8834951456310676E-2"/>
              <c:y val="0.3420074349442379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8188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504930815686869"/>
          <c:y val="0.45724907063197023"/>
          <c:w val="0.31553423540504033"/>
          <c:h val="7.434944237918211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Total Outgo Trends</a:t>
            </a:r>
          </a:p>
        </c:rich>
      </c:tx>
      <c:layout>
        <c:manualLayout>
          <c:xMode val="edge"/>
          <c:yMode val="edge"/>
          <c:x val="0.36650536401396427"/>
          <c:y val="3.7174721189591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76717726882167"/>
          <c:y val="0.21561338289962825"/>
          <c:w val="0.48786465586204852"/>
          <c:h val="0.56133828996282531"/>
        </c:manualLayout>
      </c:layout>
      <c:lineChart>
        <c:grouping val="standard"/>
        <c:varyColors val="0"/>
        <c:ser>
          <c:idx val="0"/>
          <c:order val="0"/>
          <c:tx>
            <c:strRef>
              <c:f>Summary!$A$53</c:f>
              <c:strCache>
                <c:ptCount val="1"/>
                <c:pt idx="0">
                  <c:v>TOTAL OUTGO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Summary!$B$53:$M$53</c:f>
              <c:numCache>
                <c:formatCode>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02-445F-8CF0-C4F1234C5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380704"/>
        <c:axId val="418379528"/>
      </c:lineChart>
      <c:catAx>
        <c:axId val="418380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Month</a:t>
                </a:r>
              </a:p>
            </c:rich>
          </c:tx>
          <c:layout>
            <c:manualLayout>
              <c:xMode val="edge"/>
              <c:yMode val="edge"/>
              <c:x val="0.35436944168386714"/>
              <c:y val="0.877323420074349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795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183795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Dollar Amount</a:t>
                </a:r>
              </a:p>
            </c:rich>
          </c:tx>
          <c:layout>
            <c:manualLayout>
              <c:xMode val="edge"/>
              <c:yMode val="edge"/>
              <c:x val="3.8834951456310676E-2"/>
              <c:y val="0.3420074349442379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18380704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9174833728308227"/>
          <c:y val="0.45724907063197023"/>
          <c:w val="0.28883520627882675"/>
          <c:h val="7.434944237918211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57150</xdr:rowOff>
    </xdr:from>
    <xdr:to>
      <xdr:col>6</xdr:col>
      <xdr:colOff>466725</xdr:colOff>
      <xdr:row>9</xdr:row>
      <xdr:rowOff>104775</xdr:rowOff>
    </xdr:to>
    <xdr:sp macro="" textlink="">
      <xdr:nvSpPr>
        <xdr:cNvPr id="1025" name="Text 1"/>
        <xdr:cNvSpPr txBox="1">
          <a:spLocks noChangeArrowheads="1"/>
        </xdr:cNvSpPr>
      </xdr:nvSpPr>
      <xdr:spPr bwMode="auto">
        <a:xfrm>
          <a:off x="76200" y="57150"/>
          <a:ext cx="6010275" cy="15049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00FFFF" mc:Ignorable="a14" a14:legacySpreadsheetColorIndex="1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Enter your custom categories for the year and monthly budget amounts here on this data sheet.  They will automatically update all the months in the budget.</a:t>
          </a:r>
        </a:p>
        <a:p>
          <a:pPr algn="l" rtl="0">
            <a:defRPr sz="1000"/>
          </a:pPr>
          <a:endParaRPr lang="en-US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Remember, if you change the budget categories sometime through the year, it will update all the months for the year.  This may make prior months' amounts mismatch against the budget categories.</a:t>
          </a:r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7</xdr:col>
      <xdr:colOff>238125</xdr:colOff>
      <xdr:row>15</xdr:row>
      <xdr:rowOff>142875</xdr:rowOff>
    </xdr:to>
    <xdr:graphicFrame macro="">
      <xdr:nvGraphicFramePr>
        <xdr:cNvPr id="213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16</xdr:row>
      <xdr:rowOff>152400</xdr:rowOff>
    </xdr:from>
    <xdr:to>
      <xdr:col>7</xdr:col>
      <xdr:colOff>238125</xdr:colOff>
      <xdr:row>32</xdr:row>
      <xdr:rowOff>133350</xdr:rowOff>
    </xdr:to>
    <xdr:graphicFrame macro="">
      <xdr:nvGraphicFramePr>
        <xdr:cNvPr id="213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323850</xdr:colOff>
      <xdr:row>16</xdr:row>
      <xdr:rowOff>152400</xdr:rowOff>
    </xdr:from>
    <xdr:to>
      <xdr:col>14</xdr:col>
      <xdr:colOff>514350</xdr:colOff>
      <xdr:row>32</xdr:row>
      <xdr:rowOff>123825</xdr:rowOff>
    </xdr:to>
    <xdr:graphicFrame macro="">
      <xdr:nvGraphicFramePr>
        <xdr:cNvPr id="21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323850</xdr:colOff>
      <xdr:row>0</xdr:row>
      <xdr:rowOff>19050</xdr:rowOff>
    </xdr:from>
    <xdr:to>
      <xdr:col>14</xdr:col>
      <xdr:colOff>514350</xdr:colOff>
      <xdr:row>15</xdr:row>
      <xdr:rowOff>152400</xdr:rowOff>
    </xdr:to>
    <xdr:graphicFrame macro="">
      <xdr:nvGraphicFramePr>
        <xdr:cNvPr id="213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AG67"/>
  <sheetViews>
    <sheetView showGridLines="0" tabSelected="1" workbookViewId="0">
      <selection activeCell="I4" sqref="I4:O5"/>
    </sheetView>
  </sheetViews>
  <sheetFormatPr defaultRowHeight="12.75" x14ac:dyDescent="0.2"/>
  <cols>
    <col min="1" max="1" width="23.83203125" customWidth="1"/>
    <col min="2" max="2" width="27.83203125" customWidth="1"/>
    <col min="3" max="14" width="11.6640625" customWidth="1"/>
    <col min="15" max="15" width="17.6640625" bestFit="1" customWidth="1"/>
  </cols>
  <sheetData>
    <row r="4" spans="1:15" x14ac:dyDescent="0.2">
      <c r="I4" s="91" t="s">
        <v>55</v>
      </c>
      <c r="J4" s="92"/>
      <c r="K4" s="92"/>
      <c r="L4" s="92"/>
      <c r="M4" s="92"/>
      <c r="N4" s="92"/>
      <c r="O4" s="92"/>
    </row>
    <row r="5" spans="1:15" x14ac:dyDescent="0.2">
      <c r="I5" s="93"/>
      <c r="J5" s="93"/>
      <c r="K5" s="93"/>
      <c r="L5" s="93"/>
      <c r="M5" s="93"/>
      <c r="N5" s="93"/>
      <c r="O5" s="93"/>
    </row>
    <row r="12" spans="1:15" x14ac:dyDescent="0.2">
      <c r="A12" s="2" t="s">
        <v>0</v>
      </c>
      <c r="B12" s="7"/>
    </row>
    <row r="13" spans="1:15" x14ac:dyDescent="0.2">
      <c r="B13" s="27" t="s">
        <v>54</v>
      </c>
      <c r="C13" s="89" t="s">
        <v>34</v>
      </c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</row>
    <row r="15" spans="1:15" x14ac:dyDescent="0.2">
      <c r="A15" s="2" t="s">
        <v>1</v>
      </c>
      <c r="B15" s="7"/>
      <c r="C15" t="s">
        <v>25</v>
      </c>
      <c r="D15" t="s">
        <v>4</v>
      </c>
      <c r="E15" t="s">
        <v>5</v>
      </c>
      <c r="F15" t="s">
        <v>6</v>
      </c>
      <c r="G15" t="s">
        <v>7</v>
      </c>
      <c r="H15" t="s">
        <v>8</v>
      </c>
      <c r="I15" t="s">
        <v>9</v>
      </c>
      <c r="J15" t="s">
        <v>10</v>
      </c>
      <c r="K15" t="s">
        <v>11</v>
      </c>
      <c r="L15" t="s">
        <v>12</v>
      </c>
      <c r="M15" t="s">
        <v>13</v>
      </c>
      <c r="N15" t="s">
        <v>14</v>
      </c>
      <c r="O15" t="s">
        <v>26</v>
      </c>
    </row>
    <row r="16" spans="1:15" x14ac:dyDescent="0.2">
      <c r="B16" s="25" t="s">
        <v>56</v>
      </c>
      <c r="C16" s="48"/>
      <c r="D16" s="44"/>
      <c r="E16" s="48"/>
      <c r="F16" s="44"/>
      <c r="G16" s="48"/>
      <c r="H16" s="44"/>
      <c r="I16" s="48"/>
      <c r="J16" s="44"/>
      <c r="K16" s="48"/>
      <c r="L16" s="44"/>
      <c r="M16" s="48"/>
      <c r="N16" s="44"/>
      <c r="O16" s="47">
        <f>SUM(C16:N16)</f>
        <v>0</v>
      </c>
    </row>
    <row r="17" spans="1:33" x14ac:dyDescent="0.2">
      <c r="B17" s="26" t="s">
        <v>57</v>
      </c>
      <c r="C17" s="48"/>
      <c r="D17" s="44"/>
      <c r="E17" s="83"/>
      <c r="F17" s="44"/>
      <c r="G17" s="48"/>
      <c r="H17" s="44"/>
      <c r="I17" s="48"/>
      <c r="J17" s="44"/>
      <c r="K17" s="48"/>
      <c r="L17" s="44"/>
      <c r="M17" s="48"/>
      <c r="N17" s="44"/>
      <c r="O17" s="47">
        <f>SUM(C17:N17)</f>
        <v>0</v>
      </c>
    </row>
    <row r="18" spans="1:33" x14ac:dyDescent="0.2">
      <c r="B18" s="26" t="s">
        <v>58</v>
      </c>
      <c r="C18" s="48"/>
      <c r="D18" s="44"/>
      <c r="E18" s="83"/>
      <c r="F18" s="44"/>
      <c r="G18" s="48"/>
      <c r="H18" s="44"/>
      <c r="I18" s="48"/>
      <c r="J18" s="44"/>
      <c r="K18" s="48"/>
      <c r="L18" s="44"/>
      <c r="M18" s="48"/>
      <c r="N18" s="44"/>
      <c r="O18" s="47">
        <f>SUM(C18:N18)</f>
        <v>0</v>
      </c>
    </row>
    <row r="19" spans="1:33" x14ac:dyDescent="0.2">
      <c r="B19" s="26" t="s">
        <v>59</v>
      </c>
      <c r="C19" s="48"/>
      <c r="D19" s="44"/>
      <c r="E19" s="48"/>
      <c r="F19" s="44"/>
      <c r="G19" s="48"/>
      <c r="H19" s="44"/>
      <c r="I19" s="48"/>
      <c r="J19" s="44"/>
      <c r="K19" s="48"/>
      <c r="L19" s="44"/>
      <c r="M19" s="48"/>
      <c r="N19" s="44"/>
      <c r="O19" s="47">
        <f>SUM(C19:N19)</f>
        <v>0</v>
      </c>
    </row>
    <row r="20" spans="1:33" x14ac:dyDescent="0.2">
      <c r="B20" s="28" t="s">
        <v>24</v>
      </c>
      <c r="C20" s="67" t="s">
        <v>18</v>
      </c>
      <c r="D20" s="68" t="s">
        <v>18</v>
      </c>
      <c r="E20" s="67" t="s">
        <v>18</v>
      </c>
      <c r="F20" s="68" t="s">
        <v>18</v>
      </c>
      <c r="G20" s="67" t="s">
        <v>18</v>
      </c>
      <c r="H20" s="68" t="s">
        <v>18</v>
      </c>
      <c r="I20" s="67" t="s">
        <v>18</v>
      </c>
      <c r="J20" s="68" t="s">
        <v>18</v>
      </c>
      <c r="K20" s="67" t="s">
        <v>18</v>
      </c>
      <c r="L20" s="68" t="s">
        <v>18</v>
      </c>
      <c r="M20" s="67" t="s">
        <v>18</v>
      </c>
      <c r="N20" s="68" t="s">
        <v>18</v>
      </c>
      <c r="O20" s="69" t="s">
        <v>18</v>
      </c>
    </row>
    <row r="21" spans="1:33" ht="13.5" thickBot="1" x14ac:dyDescent="0.25">
      <c r="B21" s="1" t="s">
        <v>27</v>
      </c>
      <c r="C21" s="6">
        <f>SUM(C16:C20)</f>
        <v>0</v>
      </c>
      <c r="D21" s="6">
        <f t="shared" ref="D21:O21" si="0">SUM(D16:D20)</f>
        <v>0</v>
      </c>
      <c r="E21" s="6">
        <f t="shared" si="0"/>
        <v>0</v>
      </c>
      <c r="F21" s="6">
        <f t="shared" si="0"/>
        <v>0</v>
      </c>
      <c r="G21" s="6">
        <f t="shared" si="0"/>
        <v>0</v>
      </c>
      <c r="H21" s="6">
        <f t="shared" si="0"/>
        <v>0</v>
      </c>
      <c r="I21" s="6">
        <f t="shared" si="0"/>
        <v>0</v>
      </c>
      <c r="J21" s="6">
        <f t="shared" si="0"/>
        <v>0</v>
      </c>
      <c r="K21" s="6">
        <f t="shared" si="0"/>
        <v>0</v>
      </c>
      <c r="L21" s="6">
        <f t="shared" si="0"/>
        <v>0</v>
      </c>
      <c r="M21" s="6">
        <f t="shared" si="0"/>
        <v>0</v>
      </c>
      <c r="N21" s="6">
        <f t="shared" si="0"/>
        <v>0</v>
      </c>
      <c r="O21" s="6">
        <f t="shared" si="0"/>
        <v>0</v>
      </c>
    </row>
    <row r="22" spans="1:33" ht="6" customHeight="1" thickTop="1" x14ac:dyDescent="0.2">
      <c r="B22" s="1"/>
    </row>
    <row r="23" spans="1:33" x14ac:dyDescent="0.2">
      <c r="A23" s="2" t="s">
        <v>2</v>
      </c>
      <c r="B23" s="3"/>
      <c r="C23" t="s">
        <v>25</v>
      </c>
      <c r="D23" t="s">
        <v>4</v>
      </c>
      <c r="E23" t="s">
        <v>5</v>
      </c>
      <c r="F23" t="s">
        <v>6</v>
      </c>
      <c r="G23" t="s">
        <v>7</v>
      </c>
      <c r="H23" t="s">
        <v>8</v>
      </c>
      <c r="I23" t="s">
        <v>9</v>
      </c>
      <c r="J23" t="s">
        <v>10</v>
      </c>
      <c r="K23" t="s">
        <v>11</v>
      </c>
      <c r="L23" t="s">
        <v>12</v>
      </c>
      <c r="M23" t="s">
        <v>13</v>
      </c>
      <c r="N23" t="s">
        <v>14</v>
      </c>
      <c r="O23" t="s">
        <v>26</v>
      </c>
    </row>
    <row r="24" spans="1:33" x14ac:dyDescent="0.2">
      <c r="A24" s="29"/>
      <c r="B24" s="41" t="s">
        <v>40</v>
      </c>
      <c r="C24" s="48"/>
      <c r="D24" s="44"/>
      <c r="E24" s="83"/>
      <c r="F24" s="44"/>
      <c r="G24" s="48"/>
      <c r="H24" s="44"/>
      <c r="I24" s="48"/>
      <c r="J24" s="44"/>
      <c r="K24" s="48"/>
      <c r="L24" s="44"/>
      <c r="M24" s="48"/>
      <c r="N24" s="44"/>
      <c r="O24" s="47">
        <f t="shared" ref="O24:O50" si="1">SUM(C24:N24)</f>
        <v>0</v>
      </c>
      <c r="P24" s="1"/>
    </row>
    <row r="25" spans="1:33" x14ac:dyDescent="0.2">
      <c r="A25" s="29"/>
      <c r="B25" s="41" t="s">
        <v>62</v>
      </c>
      <c r="C25" s="48"/>
      <c r="D25" s="44"/>
      <c r="E25" s="83"/>
      <c r="F25" s="44"/>
      <c r="G25" s="48"/>
      <c r="H25" s="44"/>
      <c r="I25" s="48"/>
      <c r="J25" s="44"/>
      <c r="K25" s="48"/>
      <c r="L25" s="44"/>
      <c r="M25" s="48"/>
      <c r="N25" s="44"/>
      <c r="O25" s="47">
        <f t="shared" si="1"/>
        <v>0</v>
      </c>
      <c r="P25" s="1"/>
      <c r="Q25" s="85"/>
    </row>
    <row r="26" spans="1:33" x14ac:dyDescent="0.2">
      <c r="A26" s="29"/>
      <c r="B26" s="41" t="s">
        <v>48</v>
      </c>
      <c r="C26" s="43"/>
      <c r="D26" s="66"/>
      <c r="E26" s="82"/>
      <c r="F26" s="44"/>
      <c r="G26" s="43"/>
      <c r="H26" s="44"/>
      <c r="I26" s="48"/>
      <c r="J26" s="44"/>
      <c r="K26" s="48"/>
      <c r="L26" s="44"/>
      <c r="M26" s="48"/>
      <c r="N26" s="44"/>
      <c r="O26" s="47">
        <f t="shared" si="1"/>
        <v>0</v>
      </c>
      <c r="P26" s="1"/>
      <c r="Q26" s="85"/>
    </row>
    <row r="27" spans="1:33" x14ac:dyDescent="0.2">
      <c r="A27" s="29"/>
      <c r="B27" s="41" t="s">
        <v>63</v>
      </c>
      <c r="C27" s="43"/>
      <c r="D27" s="66"/>
      <c r="E27" s="82"/>
      <c r="F27" s="44"/>
      <c r="G27" s="43"/>
      <c r="H27" s="44"/>
      <c r="I27" s="48"/>
      <c r="J27" s="44"/>
      <c r="K27" s="48"/>
      <c r="L27" s="44"/>
      <c r="M27" s="48"/>
      <c r="N27" s="44"/>
      <c r="O27" s="47">
        <f t="shared" si="1"/>
        <v>0</v>
      </c>
      <c r="P27" s="1"/>
      <c r="Q27" s="85"/>
      <c r="R27" s="86"/>
      <c r="AG27">
        <f>163.9+19.22+4+14.13+10</f>
        <v>211.25</v>
      </c>
    </row>
    <row r="28" spans="1:33" x14ac:dyDescent="0.2">
      <c r="A28" s="29"/>
      <c r="B28" s="41" t="s">
        <v>49</v>
      </c>
      <c r="C28" s="43"/>
      <c r="D28" s="66"/>
      <c r="E28" s="82"/>
      <c r="F28" s="44"/>
      <c r="G28" s="43"/>
      <c r="H28" s="44"/>
      <c r="I28" s="48"/>
      <c r="J28" s="44"/>
      <c r="K28" s="48"/>
      <c r="L28" s="44"/>
      <c r="M28" s="48"/>
      <c r="N28" s="44"/>
      <c r="O28" s="47">
        <f t="shared" si="1"/>
        <v>0</v>
      </c>
      <c r="P28" s="1"/>
      <c r="Q28" s="85"/>
      <c r="R28" s="86"/>
    </row>
    <row r="29" spans="1:33" x14ac:dyDescent="0.2">
      <c r="A29" s="29"/>
      <c r="B29" s="41" t="s">
        <v>44</v>
      </c>
      <c r="C29" s="43"/>
      <c r="D29" s="66"/>
      <c r="E29" s="82"/>
      <c r="F29" s="44"/>
      <c r="G29" s="43"/>
      <c r="H29" s="44"/>
      <c r="I29" s="48"/>
      <c r="J29" s="44"/>
      <c r="K29" s="48"/>
      <c r="L29" s="44"/>
      <c r="M29" s="48"/>
      <c r="N29" s="44"/>
      <c r="O29" s="47">
        <f t="shared" si="1"/>
        <v>0</v>
      </c>
      <c r="R29" s="88"/>
    </row>
    <row r="30" spans="1:33" x14ac:dyDescent="0.2">
      <c r="A30" s="29"/>
      <c r="B30" s="41" t="s">
        <v>64</v>
      </c>
      <c r="C30" s="43"/>
      <c r="D30" s="66"/>
      <c r="E30" s="82"/>
      <c r="F30" s="44"/>
      <c r="G30" s="43"/>
      <c r="H30" s="44"/>
      <c r="I30" s="48"/>
      <c r="J30" s="44"/>
      <c r="K30" s="48"/>
      <c r="L30" s="44"/>
      <c r="M30" s="48"/>
      <c r="N30" s="44"/>
      <c r="O30" s="47">
        <f t="shared" si="1"/>
        <v>0</v>
      </c>
    </row>
    <row r="31" spans="1:33" x14ac:dyDescent="0.2">
      <c r="A31" s="29"/>
      <c r="B31" s="41" t="s">
        <v>45</v>
      </c>
      <c r="C31" s="43"/>
      <c r="D31" s="66"/>
      <c r="E31" s="82"/>
      <c r="F31" s="44"/>
      <c r="G31" s="43"/>
      <c r="H31" s="44"/>
      <c r="I31" s="48"/>
      <c r="J31" s="44"/>
      <c r="K31" s="48"/>
      <c r="L31" s="44"/>
      <c r="M31" s="48"/>
      <c r="N31" s="44"/>
      <c r="O31" s="47">
        <f t="shared" si="1"/>
        <v>0</v>
      </c>
    </row>
    <row r="32" spans="1:33" x14ac:dyDescent="0.2">
      <c r="A32" s="29"/>
      <c r="B32" s="41" t="s">
        <v>65</v>
      </c>
      <c r="C32" s="43"/>
      <c r="D32" s="66"/>
      <c r="E32" s="82"/>
      <c r="F32" s="44"/>
      <c r="G32" s="43"/>
      <c r="H32" s="44"/>
      <c r="I32" s="48"/>
      <c r="J32" s="44"/>
      <c r="K32" s="48"/>
      <c r="L32" s="44"/>
      <c r="M32" s="48"/>
      <c r="N32" s="44"/>
      <c r="O32" s="47">
        <f t="shared" si="1"/>
        <v>0</v>
      </c>
    </row>
    <row r="33" spans="1:18" x14ac:dyDescent="0.2">
      <c r="A33" s="29"/>
      <c r="B33" s="41" t="s">
        <v>38</v>
      </c>
      <c r="C33" s="48"/>
      <c r="D33" s="44"/>
      <c r="E33" s="83"/>
      <c r="F33" s="44"/>
      <c r="G33" s="48"/>
      <c r="H33" s="44"/>
      <c r="I33" s="48"/>
      <c r="J33" s="44"/>
      <c r="K33" s="48"/>
      <c r="L33" s="44"/>
      <c r="M33" s="48"/>
      <c r="N33" s="44"/>
      <c r="O33" s="47">
        <f t="shared" si="1"/>
        <v>0</v>
      </c>
    </row>
    <row r="34" spans="1:18" x14ac:dyDescent="0.2">
      <c r="A34" s="29"/>
      <c r="B34" s="41" t="s">
        <v>66</v>
      </c>
      <c r="C34" s="48"/>
      <c r="D34" s="44"/>
      <c r="E34" s="83"/>
      <c r="F34" s="44"/>
      <c r="G34" s="48"/>
      <c r="H34" s="44"/>
      <c r="I34" s="48"/>
      <c r="J34" s="44"/>
      <c r="K34" s="48"/>
      <c r="L34" s="44"/>
      <c r="M34" s="48"/>
      <c r="N34" s="44"/>
      <c r="O34" s="47">
        <f t="shared" si="1"/>
        <v>0</v>
      </c>
    </row>
    <row r="35" spans="1:18" x14ac:dyDescent="0.2">
      <c r="A35" s="29"/>
      <c r="B35" s="41" t="s">
        <v>50</v>
      </c>
      <c r="C35" s="48"/>
      <c r="D35" s="44"/>
      <c r="E35" s="83"/>
      <c r="F35" s="44"/>
      <c r="G35" s="48"/>
      <c r="H35" s="44"/>
      <c r="I35" s="48"/>
      <c r="J35" s="44"/>
      <c r="K35" s="48"/>
      <c r="L35" s="44"/>
      <c r="M35" s="48"/>
      <c r="N35" s="44"/>
      <c r="O35" s="47">
        <f t="shared" si="1"/>
        <v>0</v>
      </c>
    </row>
    <row r="36" spans="1:18" x14ac:dyDescent="0.2">
      <c r="A36" s="29"/>
      <c r="B36" s="41" t="s">
        <v>46</v>
      </c>
      <c r="C36" s="48"/>
      <c r="D36" s="44"/>
      <c r="E36" s="83"/>
      <c r="F36" s="44"/>
      <c r="G36" s="48"/>
      <c r="H36" s="44"/>
      <c r="I36" s="48"/>
      <c r="J36" s="44"/>
      <c r="K36" s="48"/>
      <c r="L36" s="44"/>
      <c r="M36" s="48"/>
      <c r="N36" s="44"/>
      <c r="O36" s="47">
        <f t="shared" si="1"/>
        <v>0</v>
      </c>
    </row>
    <row r="37" spans="1:18" x14ac:dyDescent="0.2">
      <c r="A37" s="29"/>
      <c r="B37" s="41" t="s">
        <v>51</v>
      </c>
      <c r="C37" s="48"/>
      <c r="D37" s="44"/>
      <c r="E37" s="83"/>
      <c r="F37" s="44"/>
      <c r="G37" s="48"/>
      <c r="H37" s="44"/>
      <c r="I37" s="48"/>
      <c r="J37" s="44"/>
      <c r="K37" s="48"/>
      <c r="L37" s="44"/>
      <c r="M37" s="48"/>
      <c r="N37" s="44"/>
      <c r="O37" s="47">
        <f t="shared" si="1"/>
        <v>0</v>
      </c>
      <c r="P37" s="1"/>
      <c r="Q37" s="85"/>
    </row>
    <row r="38" spans="1:18" x14ac:dyDescent="0.2">
      <c r="A38" s="29"/>
      <c r="B38" s="41" t="s">
        <v>42</v>
      </c>
      <c r="C38" s="43"/>
      <c r="D38" s="66"/>
      <c r="E38" s="82"/>
      <c r="F38" s="44"/>
      <c r="G38" s="43"/>
      <c r="H38" s="44"/>
      <c r="I38" s="48"/>
      <c r="J38" s="44"/>
      <c r="K38" s="48"/>
      <c r="L38" s="44"/>
      <c r="M38" s="48"/>
      <c r="N38" s="44"/>
      <c r="O38" s="47">
        <f t="shared" si="1"/>
        <v>0</v>
      </c>
    </row>
    <row r="39" spans="1:18" x14ac:dyDescent="0.2">
      <c r="A39" s="29"/>
      <c r="B39" s="26" t="s">
        <v>67</v>
      </c>
      <c r="C39" s="43"/>
      <c r="D39" s="66"/>
      <c r="E39" s="82"/>
      <c r="F39" s="44"/>
      <c r="G39" s="43"/>
      <c r="H39" s="44"/>
      <c r="I39" s="48"/>
      <c r="J39" s="44"/>
      <c r="K39" s="48"/>
      <c r="L39" s="44"/>
      <c r="M39" s="48"/>
      <c r="N39" s="44"/>
      <c r="O39" s="47">
        <f t="shared" si="1"/>
        <v>0</v>
      </c>
      <c r="P39" s="1"/>
      <c r="Q39" s="85"/>
    </row>
    <row r="40" spans="1:18" x14ac:dyDescent="0.2">
      <c r="A40" s="29"/>
      <c r="B40" s="41" t="s">
        <v>37</v>
      </c>
      <c r="C40" s="43"/>
      <c r="D40" s="66"/>
      <c r="E40" s="82"/>
      <c r="F40" s="44"/>
      <c r="G40" s="43"/>
      <c r="H40" s="44"/>
      <c r="I40" s="48"/>
      <c r="J40" s="44"/>
      <c r="K40" s="48"/>
      <c r="L40" s="44"/>
      <c r="M40" s="48"/>
      <c r="N40" s="44"/>
      <c r="O40" s="47">
        <f t="shared" si="1"/>
        <v>0</v>
      </c>
    </row>
    <row r="41" spans="1:18" x14ac:dyDescent="0.2">
      <c r="A41" s="29"/>
      <c r="B41" s="41" t="s">
        <v>43</v>
      </c>
      <c r="C41" s="43"/>
      <c r="D41" s="66"/>
      <c r="E41" s="82"/>
      <c r="F41" s="44"/>
      <c r="G41" s="43"/>
      <c r="H41" s="44"/>
      <c r="I41" s="48"/>
      <c r="J41" s="44"/>
      <c r="K41" s="48"/>
      <c r="L41" s="44"/>
      <c r="M41" s="48"/>
      <c r="N41" s="44"/>
      <c r="O41" s="47">
        <f t="shared" si="1"/>
        <v>0</v>
      </c>
      <c r="P41" s="1"/>
      <c r="Q41" s="85"/>
    </row>
    <row r="42" spans="1:18" x14ac:dyDescent="0.2">
      <c r="A42" s="29"/>
      <c r="B42" s="41" t="s">
        <v>42</v>
      </c>
      <c r="C42" s="43"/>
      <c r="D42" s="66"/>
      <c r="E42" s="82"/>
      <c r="F42" s="44"/>
      <c r="G42" s="43"/>
      <c r="H42" s="44"/>
      <c r="I42" s="48"/>
      <c r="J42" s="44"/>
      <c r="K42" s="48"/>
      <c r="L42" s="44"/>
      <c r="M42" s="48"/>
      <c r="N42" s="44"/>
      <c r="O42" s="47">
        <f t="shared" si="1"/>
        <v>0</v>
      </c>
    </row>
    <row r="43" spans="1:18" x14ac:dyDescent="0.2">
      <c r="A43" s="29"/>
      <c r="B43" s="41" t="s">
        <v>41</v>
      </c>
      <c r="C43" s="43"/>
      <c r="D43" s="66"/>
      <c r="E43" s="82"/>
      <c r="F43" s="44"/>
      <c r="G43" s="43"/>
      <c r="H43" s="44"/>
      <c r="I43" s="48"/>
      <c r="J43" s="44"/>
      <c r="K43" s="48"/>
      <c r="L43" s="44"/>
      <c r="M43" s="48"/>
      <c r="N43" s="44"/>
      <c r="O43" s="47">
        <f t="shared" si="1"/>
        <v>0</v>
      </c>
      <c r="P43" s="1"/>
      <c r="Q43" s="85"/>
    </row>
    <row r="44" spans="1:18" x14ac:dyDescent="0.2">
      <c r="A44" s="29"/>
      <c r="B44" s="41" t="s">
        <v>68</v>
      </c>
      <c r="C44" s="43"/>
      <c r="D44" s="66"/>
      <c r="E44" s="82"/>
      <c r="F44" s="44"/>
      <c r="G44" s="43"/>
      <c r="H44" s="44"/>
      <c r="I44" s="48"/>
      <c r="J44" s="44"/>
      <c r="K44" s="48"/>
      <c r="L44" s="44"/>
      <c r="M44" s="48"/>
      <c r="N44" s="44"/>
      <c r="O44" s="47">
        <f t="shared" si="1"/>
        <v>0</v>
      </c>
    </row>
    <row r="45" spans="1:18" x14ac:dyDescent="0.2">
      <c r="A45" s="29"/>
      <c r="B45" s="41" t="s">
        <v>68</v>
      </c>
      <c r="C45" s="48"/>
      <c r="D45" s="44"/>
      <c r="E45" s="83"/>
      <c r="F45" s="44"/>
      <c r="G45" s="48"/>
      <c r="H45" s="44"/>
      <c r="I45" s="48"/>
      <c r="J45" s="44"/>
      <c r="K45" s="48"/>
      <c r="L45" s="44"/>
      <c r="M45" s="48"/>
      <c r="N45" s="44"/>
      <c r="O45" s="47">
        <f t="shared" si="1"/>
        <v>0</v>
      </c>
      <c r="P45" s="1"/>
      <c r="Q45" s="85"/>
      <c r="R45" s="86"/>
    </row>
    <row r="46" spans="1:18" x14ac:dyDescent="0.2">
      <c r="A46" s="29"/>
      <c r="B46" s="41" t="s">
        <v>68</v>
      </c>
      <c r="C46" s="43"/>
      <c r="D46" s="66"/>
      <c r="E46" s="82"/>
      <c r="F46" s="44"/>
      <c r="G46" s="43"/>
      <c r="H46" s="44"/>
      <c r="I46" s="48"/>
      <c r="J46" s="44"/>
      <c r="K46" s="48"/>
      <c r="L46" s="44"/>
      <c r="M46" s="48"/>
      <c r="N46" s="44"/>
      <c r="O46" s="47">
        <f t="shared" si="1"/>
        <v>0</v>
      </c>
      <c r="P46" s="1"/>
      <c r="Q46" s="85"/>
    </row>
    <row r="47" spans="1:18" x14ac:dyDescent="0.2">
      <c r="A47" s="29"/>
      <c r="B47" s="41" t="s">
        <v>15</v>
      </c>
      <c r="C47" s="43"/>
      <c r="D47" s="66"/>
      <c r="E47" s="82"/>
      <c r="F47" s="44"/>
      <c r="G47" s="43"/>
      <c r="H47" s="44"/>
      <c r="I47" s="48"/>
      <c r="J47" s="44"/>
      <c r="K47" s="48"/>
      <c r="L47" s="44"/>
      <c r="M47" s="48"/>
      <c r="N47" s="44"/>
      <c r="O47" s="47">
        <f t="shared" si="1"/>
        <v>0</v>
      </c>
    </row>
    <row r="48" spans="1:18" x14ac:dyDescent="0.2">
      <c r="A48" s="29"/>
      <c r="B48" s="41" t="s">
        <v>15</v>
      </c>
      <c r="C48" s="48"/>
      <c r="D48" s="44"/>
      <c r="E48" s="83"/>
      <c r="F48" s="44"/>
      <c r="G48" s="48"/>
      <c r="H48" s="44"/>
      <c r="I48" s="48"/>
      <c r="J48" s="44"/>
      <c r="K48" s="48"/>
      <c r="L48" s="44"/>
      <c r="M48" s="48"/>
      <c r="N48" s="44"/>
      <c r="O48" s="47">
        <f t="shared" si="1"/>
        <v>0</v>
      </c>
    </row>
    <row r="49" spans="1:18" x14ac:dyDescent="0.2">
      <c r="A49" s="29"/>
      <c r="B49" s="41" t="s">
        <v>15</v>
      </c>
      <c r="C49" s="48"/>
      <c r="D49" s="44"/>
      <c r="E49" s="83"/>
      <c r="F49" s="44"/>
      <c r="G49" s="48"/>
      <c r="H49" s="44"/>
      <c r="I49" s="48"/>
      <c r="J49" s="44"/>
      <c r="K49" s="48"/>
      <c r="L49" s="44"/>
      <c r="M49" s="48"/>
      <c r="N49" s="44"/>
      <c r="O49" s="47">
        <f t="shared" si="1"/>
        <v>0</v>
      </c>
    </row>
    <row r="50" spans="1:18" x14ac:dyDescent="0.2">
      <c r="A50" s="29"/>
      <c r="B50" s="41" t="s">
        <v>15</v>
      </c>
      <c r="C50" s="48"/>
      <c r="D50" s="44"/>
      <c r="E50" s="83"/>
      <c r="F50" s="44"/>
      <c r="G50" s="48"/>
      <c r="H50" s="44"/>
      <c r="I50" s="48"/>
      <c r="J50" s="44"/>
      <c r="K50" s="48"/>
      <c r="L50" s="44"/>
      <c r="M50" s="48"/>
      <c r="N50" s="44"/>
      <c r="O50" s="47">
        <f t="shared" si="1"/>
        <v>0</v>
      </c>
    </row>
    <row r="51" spans="1:18" x14ac:dyDescent="0.2">
      <c r="A51" s="29"/>
      <c r="B51" s="42" t="s">
        <v>24</v>
      </c>
      <c r="C51" s="67" t="s">
        <v>18</v>
      </c>
      <c r="D51" s="68" t="s">
        <v>18</v>
      </c>
      <c r="E51" s="67" t="s">
        <v>18</v>
      </c>
      <c r="F51" s="68" t="s">
        <v>18</v>
      </c>
      <c r="G51" s="67" t="s">
        <v>18</v>
      </c>
      <c r="H51" s="68" t="s">
        <v>18</v>
      </c>
      <c r="I51" s="67" t="s">
        <v>18</v>
      </c>
      <c r="J51" s="68" t="s">
        <v>18</v>
      </c>
      <c r="K51" s="67" t="s">
        <v>18</v>
      </c>
      <c r="L51" s="68" t="s">
        <v>18</v>
      </c>
      <c r="M51" s="67" t="s">
        <v>18</v>
      </c>
      <c r="N51" s="68" t="s">
        <v>18</v>
      </c>
      <c r="O51" s="69" t="s">
        <v>18</v>
      </c>
    </row>
    <row r="52" spans="1:18" ht="13.5" thickBot="1" x14ac:dyDescent="0.25">
      <c r="B52" s="1" t="s">
        <v>28</v>
      </c>
      <c r="C52" s="6">
        <f>SUM(C24:C51)</f>
        <v>0</v>
      </c>
      <c r="D52" s="6">
        <f t="shared" ref="D52:O52" si="2">SUM(D24:D51)</f>
        <v>0</v>
      </c>
      <c r="E52" s="6">
        <f t="shared" si="2"/>
        <v>0</v>
      </c>
      <c r="F52" s="6">
        <f t="shared" si="2"/>
        <v>0</v>
      </c>
      <c r="G52" s="6">
        <f t="shared" si="2"/>
        <v>0</v>
      </c>
      <c r="H52" s="6">
        <f t="shared" si="2"/>
        <v>0</v>
      </c>
      <c r="I52" s="6">
        <f t="shared" si="2"/>
        <v>0</v>
      </c>
      <c r="J52" s="6">
        <f t="shared" si="2"/>
        <v>0</v>
      </c>
      <c r="K52" s="6">
        <f t="shared" si="2"/>
        <v>0</v>
      </c>
      <c r="L52" s="6">
        <f t="shared" si="2"/>
        <v>0</v>
      </c>
      <c r="M52" s="6">
        <f t="shared" si="2"/>
        <v>0</v>
      </c>
      <c r="N52" s="6">
        <f t="shared" si="2"/>
        <v>0</v>
      </c>
      <c r="O52" s="6">
        <f t="shared" si="2"/>
        <v>0</v>
      </c>
    </row>
    <row r="53" spans="1:18" ht="6" customHeight="1" thickTop="1" x14ac:dyDescent="0.2">
      <c r="B53" s="4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</row>
    <row r="54" spans="1:18" x14ac:dyDescent="0.2">
      <c r="A54" s="2" t="s">
        <v>16</v>
      </c>
      <c r="B54" s="45"/>
      <c r="C54" s="7" t="s">
        <v>25</v>
      </c>
      <c r="D54" s="7" t="s">
        <v>4</v>
      </c>
      <c r="E54" s="7" t="s">
        <v>5</v>
      </c>
      <c r="F54" s="7" t="s">
        <v>6</v>
      </c>
      <c r="G54" s="7" t="s">
        <v>7</v>
      </c>
      <c r="H54" s="7" t="s">
        <v>8</v>
      </c>
      <c r="I54" s="7" t="s">
        <v>9</v>
      </c>
      <c r="J54" s="7" t="s">
        <v>10</v>
      </c>
      <c r="K54" s="7" t="s">
        <v>11</v>
      </c>
      <c r="L54" s="7" t="s">
        <v>12</v>
      </c>
      <c r="M54" s="7" t="s">
        <v>13</v>
      </c>
      <c r="N54" s="7" t="s">
        <v>14</v>
      </c>
      <c r="O54" s="7" t="s">
        <v>26</v>
      </c>
    </row>
    <row r="55" spans="1:18" x14ac:dyDescent="0.2">
      <c r="A55" s="29"/>
      <c r="B55" s="41" t="s">
        <v>39</v>
      </c>
      <c r="C55" s="49"/>
      <c r="D55" s="44"/>
      <c r="E55" s="48"/>
      <c r="F55" s="44"/>
      <c r="G55" s="48"/>
      <c r="H55" s="44"/>
      <c r="I55" s="48"/>
      <c r="J55" s="44"/>
      <c r="K55" s="48"/>
      <c r="L55" s="44"/>
      <c r="M55" s="48"/>
      <c r="N55" s="44"/>
      <c r="O55" s="47">
        <f>SUM(C55:N55)</f>
        <v>0</v>
      </c>
    </row>
    <row r="56" spans="1:18" x14ac:dyDescent="0.2">
      <c r="A56" s="29"/>
      <c r="B56" s="41" t="s">
        <v>52</v>
      </c>
      <c r="C56" s="48"/>
      <c r="D56" s="44"/>
      <c r="E56" s="48"/>
      <c r="F56" s="44"/>
      <c r="G56" s="48"/>
      <c r="H56" s="44"/>
      <c r="I56" s="48"/>
      <c r="J56" s="44"/>
      <c r="K56" s="48"/>
      <c r="L56" s="44"/>
      <c r="M56" s="48"/>
      <c r="N56" s="44"/>
      <c r="O56" s="47">
        <f t="shared" ref="O56:O61" si="3">SUM(C56:N56)</f>
        <v>0</v>
      </c>
    </row>
    <row r="57" spans="1:18" x14ac:dyDescent="0.2">
      <c r="A57" s="29"/>
      <c r="B57" s="41" t="s">
        <v>53</v>
      </c>
      <c r="C57" s="48"/>
      <c r="D57" s="44"/>
      <c r="E57" s="48"/>
      <c r="F57" s="44"/>
      <c r="G57" s="48"/>
      <c r="H57" s="44"/>
      <c r="I57" s="48"/>
      <c r="J57" s="44"/>
      <c r="K57" s="48"/>
      <c r="L57" s="44"/>
      <c r="M57" s="48"/>
      <c r="N57" s="44"/>
      <c r="O57" s="47">
        <f t="shared" si="3"/>
        <v>0</v>
      </c>
    </row>
    <row r="58" spans="1:18" x14ac:dyDescent="0.2">
      <c r="A58" s="29"/>
      <c r="B58" s="41" t="s">
        <v>60</v>
      </c>
      <c r="C58" s="48"/>
      <c r="D58" s="44"/>
      <c r="E58" s="48"/>
      <c r="F58" s="44"/>
      <c r="G58" s="48"/>
      <c r="H58" s="44"/>
      <c r="I58" s="48"/>
      <c r="J58" s="44"/>
      <c r="K58" s="48"/>
      <c r="L58" s="44"/>
      <c r="M58" s="48"/>
      <c r="N58" s="44"/>
      <c r="O58" s="47">
        <f t="shared" si="3"/>
        <v>0</v>
      </c>
      <c r="P58" s="1"/>
      <c r="Q58" s="85"/>
    </row>
    <row r="59" spans="1:18" x14ac:dyDescent="0.2">
      <c r="A59" s="29"/>
      <c r="B59" s="41" t="s">
        <v>61</v>
      </c>
      <c r="C59" s="48"/>
      <c r="D59" s="44"/>
      <c r="E59" s="48"/>
      <c r="F59" s="44"/>
      <c r="G59" s="48"/>
      <c r="H59" s="44"/>
      <c r="I59" s="48"/>
      <c r="J59" s="44"/>
      <c r="K59" s="48"/>
      <c r="L59" s="44"/>
      <c r="M59" s="48"/>
      <c r="N59" s="44"/>
      <c r="O59" s="47">
        <f t="shared" si="3"/>
        <v>0</v>
      </c>
      <c r="P59" s="1"/>
      <c r="Q59" s="85"/>
    </row>
    <row r="60" spans="1:18" x14ac:dyDescent="0.2">
      <c r="A60" s="29"/>
      <c r="B60" s="41" t="s">
        <v>15</v>
      </c>
      <c r="C60" s="48"/>
      <c r="D60" s="44"/>
      <c r="E60" s="48"/>
      <c r="F60" s="44"/>
      <c r="G60" s="48"/>
      <c r="H60" s="44"/>
      <c r="I60" s="48"/>
      <c r="J60" s="44"/>
      <c r="K60" s="48"/>
      <c r="L60" s="44"/>
      <c r="M60" s="83"/>
      <c r="N60" s="44"/>
      <c r="O60" s="47">
        <f t="shared" si="3"/>
        <v>0</v>
      </c>
      <c r="P60" s="1"/>
      <c r="Q60" s="85"/>
      <c r="R60" s="86"/>
    </row>
    <row r="61" spans="1:18" x14ac:dyDescent="0.2">
      <c r="A61" s="29"/>
      <c r="B61" s="41" t="s">
        <v>15</v>
      </c>
      <c r="C61" s="48"/>
      <c r="D61" s="44"/>
      <c r="E61" s="48"/>
      <c r="F61" s="44"/>
      <c r="G61" s="48"/>
      <c r="H61" s="44"/>
      <c r="I61" s="48"/>
      <c r="J61" s="44"/>
      <c r="K61" s="48"/>
      <c r="L61" s="44"/>
      <c r="M61" s="48"/>
      <c r="N61" s="44"/>
      <c r="O61" s="47">
        <f t="shared" si="3"/>
        <v>0</v>
      </c>
    </row>
    <row r="62" spans="1:18" x14ac:dyDescent="0.2">
      <c r="B62" s="42" t="s">
        <v>24</v>
      </c>
      <c r="C62" s="67" t="s">
        <v>18</v>
      </c>
      <c r="D62" s="68" t="s">
        <v>18</v>
      </c>
      <c r="E62" s="67" t="s">
        <v>18</v>
      </c>
      <c r="F62" s="68" t="s">
        <v>18</v>
      </c>
      <c r="G62" s="67" t="s">
        <v>18</v>
      </c>
      <c r="H62" s="68" t="s">
        <v>18</v>
      </c>
      <c r="I62" s="67" t="s">
        <v>18</v>
      </c>
      <c r="J62" s="68" t="s">
        <v>18</v>
      </c>
      <c r="K62" s="67" t="s">
        <v>47</v>
      </c>
      <c r="L62" s="68" t="s">
        <v>18</v>
      </c>
      <c r="M62" s="67" t="s">
        <v>18</v>
      </c>
      <c r="N62" s="68" t="s">
        <v>18</v>
      </c>
      <c r="O62" s="69" t="s">
        <v>18</v>
      </c>
    </row>
    <row r="63" spans="1:18" ht="13.5" thickBot="1" x14ac:dyDescent="0.25">
      <c r="B63" t="s">
        <v>32</v>
      </c>
      <c r="C63" s="6">
        <f>SUM(C55:C62)</f>
        <v>0</v>
      </c>
      <c r="D63" s="6">
        <f t="shared" ref="D63:O63" si="4">SUM(D55:D62)</f>
        <v>0</v>
      </c>
      <c r="E63" s="6">
        <f t="shared" si="4"/>
        <v>0</v>
      </c>
      <c r="F63" s="6">
        <f t="shared" si="4"/>
        <v>0</v>
      </c>
      <c r="G63" s="6">
        <f t="shared" si="4"/>
        <v>0</v>
      </c>
      <c r="H63" s="6">
        <f t="shared" si="4"/>
        <v>0</v>
      </c>
      <c r="I63" s="6">
        <f t="shared" si="4"/>
        <v>0</v>
      </c>
      <c r="J63" s="6">
        <f t="shared" si="4"/>
        <v>0</v>
      </c>
      <c r="K63" s="6">
        <f t="shared" si="4"/>
        <v>0</v>
      </c>
      <c r="L63" s="6">
        <f t="shared" si="4"/>
        <v>0</v>
      </c>
      <c r="M63" s="6">
        <f t="shared" si="4"/>
        <v>0</v>
      </c>
      <c r="N63" s="6">
        <f t="shared" si="4"/>
        <v>0</v>
      </c>
      <c r="O63" s="6">
        <f t="shared" si="4"/>
        <v>0</v>
      </c>
    </row>
    <row r="64" spans="1:18" ht="14.25" thickTop="1" thickBot="1" x14ac:dyDescent="0.25">
      <c r="B64" t="s">
        <v>29</v>
      </c>
      <c r="C64" s="6">
        <f>C52+C63</f>
        <v>0</v>
      </c>
      <c r="D64" s="6">
        <f t="shared" ref="D64:O64" si="5">D52+D63</f>
        <v>0</v>
      </c>
      <c r="E64" s="6">
        <f t="shared" si="5"/>
        <v>0</v>
      </c>
      <c r="F64" s="6">
        <f t="shared" si="5"/>
        <v>0</v>
      </c>
      <c r="G64" s="6">
        <f t="shared" si="5"/>
        <v>0</v>
      </c>
      <c r="H64" s="6">
        <f t="shared" si="5"/>
        <v>0</v>
      </c>
      <c r="I64" s="6">
        <f t="shared" si="5"/>
        <v>0</v>
      </c>
      <c r="J64" s="6">
        <f t="shared" si="5"/>
        <v>0</v>
      </c>
      <c r="K64" s="6">
        <f t="shared" si="5"/>
        <v>0</v>
      </c>
      <c r="L64" s="6">
        <f t="shared" si="5"/>
        <v>0</v>
      </c>
      <c r="M64" s="6">
        <f t="shared" si="5"/>
        <v>0</v>
      </c>
      <c r="N64" s="6">
        <f t="shared" si="5"/>
        <v>0</v>
      </c>
      <c r="O64" s="6">
        <f t="shared" si="5"/>
        <v>0</v>
      </c>
      <c r="P64" s="1"/>
      <c r="Q64" s="85"/>
    </row>
    <row r="65" spans="2:17" ht="6" customHeight="1" thickTop="1" thickBot="1" x14ac:dyDescent="0.25"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</row>
    <row r="66" spans="2:17" ht="14.25" thickTop="1" thickBot="1" x14ac:dyDescent="0.25">
      <c r="B66" t="s">
        <v>33</v>
      </c>
      <c r="C66" s="53">
        <f>C21-C64</f>
        <v>0</v>
      </c>
      <c r="D66" s="53">
        <f t="shared" ref="D66:O66" si="6">D21-D64</f>
        <v>0</v>
      </c>
      <c r="E66" s="53">
        <f t="shared" si="6"/>
        <v>0</v>
      </c>
      <c r="F66" s="53">
        <f t="shared" si="6"/>
        <v>0</v>
      </c>
      <c r="G66" s="53">
        <f t="shared" si="6"/>
        <v>0</v>
      </c>
      <c r="H66" s="53">
        <f t="shared" si="6"/>
        <v>0</v>
      </c>
      <c r="I66" s="53">
        <f t="shared" si="6"/>
        <v>0</v>
      </c>
      <c r="J66" s="53">
        <f t="shared" si="6"/>
        <v>0</v>
      </c>
      <c r="K66" s="53">
        <f t="shared" si="6"/>
        <v>0</v>
      </c>
      <c r="L66" s="53">
        <f t="shared" si="6"/>
        <v>0</v>
      </c>
      <c r="M66" s="53">
        <f t="shared" si="6"/>
        <v>0</v>
      </c>
      <c r="N66" s="53">
        <f t="shared" si="6"/>
        <v>0</v>
      </c>
      <c r="O66" s="53">
        <f t="shared" si="6"/>
        <v>0</v>
      </c>
      <c r="Q66" s="87">
        <f>SUM(Q25:Q63)</f>
        <v>0</v>
      </c>
    </row>
    <row r="67" spans="2:17" ht="13.5" thickTop="1" x14ac:dyDescent="0.2"/>
  </sheetData>
  <mergeCells count="2">
    <mergeCell ref="C13:O13"/>
    <mergeCell ref="I4:O5"/>
  </mergeCells>
  <phoneticPr fontId="4" type="noConversion"/>
  <printOptions horizontalCentered="1" verticalCentered="1"/>
  <pageMargins left="0.5" right="0.5" top="0.5" bottom="0.5" header="0.25" footer="0.25"/>
  <pageSetup scale="65" orientation="landscape" horizontalDpi="4294967293" verticalDpi="4294967293" r:id="rId1"/>
  <headerFooter alignWithMargins="0">
    <oddHeader>&amp;A</oddHeader>
    <oddFooter>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B9" activePane="bottomRight" state="frozen"/>
      <selection activeCell="B13" sqref="B13:AF13"/>
      <selection pane="topRight" activeCell="B13" sqref="B13:AF13"/>
      <selection pane="bottomLeft" activeCell="B13" sqref="B13:AF13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3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Sheet'!C16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Sheet'!C17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Sheet'!C18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Sheet'!C19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Sheet'!C20</f>
        <v>N/A</v>
      </c>
      <c r="AI9" s="60" t="s">
        <v>18</v>
      </c>
    </row>
    <row r="10" spans="1:35" ht="13.5" thickBot="1" x14ac:dyDescent="0.25">
      <c r="A10" s="4" t="s">
        <v>19</v>
      </c>
      <c r="B10" s="6">
        <f>SUM(B5:B9)</f>
        <v>0</v>
      </c>
      <c r="C10" s="6">
        <f t="shared" ref="C10:R10" si="0">SUM(C5:C9)</f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si="0"/>
        <v>0</v>
      </c>
      <c r="M10" s="6">
        <f t="shared" si="0"/>
        <v>0</v>
      </c>
      <c r="N10" s="6">
        <f t="shared" si="0"/>
        <v>0</v>
      </c>
      <c r="O10" s="6">
        <f t="shared" si="0"/>
        <v>0</v>
      </c>
      <c r="P10" s="6">
        <f t="shared" si="0"/>
        <v>0</v>
      </c>
      <c r="Q10" s="6">
        <f t="shared" si="0"/>
        <v>0</v>
      </c>
      <c r="R10" s="6">
        <f t="shared" si="0"/>
        <v>0</v>
      </c>
      <c r="S10" s="6">
        <f t="shared" ref="S10:AF10" si="1">SUM(S5:S9)</f>
        <v>0</v>
      </c>
      <c r="T10" s="6">
        <f t="shared" si="1"/>
        <v>0</v>
      </c>
      <c r="U10" s="6">
        <f t="shared" si="1"/>
        <v>0</v>
      </c>
      <c r="V10" s="6">
        <f t="shared" si="1"/>
        <v>0</v>
      </c>
      <c r="W10" s="6">
        <f t="shared" si="1"/>
        <v>0</v>
      </c>
      <c r="X10" s="6">
        <f t="shared" si="1"/>
        <v>0</v>
      </c>
      <c r="Y10" s="6">
        <f t="shared" si="1"/>
        <v>0</v>
      </c>
      <c r="Z10" s="6">
        <f t="shared" si="1"/>
        <v>0</v>
      </c>
      <c r="AA10" s="6">
        <f t="shared" si="1"/>
        <v>0</v>
      </c>
      <c r="AB10" s="6">
        <f t="shared" si="1"/>
        <v>0</v>
      </c>
      <c r="AC10" s="6">
        <f t="shared" si="1"/>
        <v>0</v>
      </c>
      <c r="AD10" s="6">
        <f t="shared" si="1"/>
        <v>0</v>
      </c>
      <c r="AE10" s="6">
        <f t="shared" si="1"/>
        <v>0</v>
      </c>
      <c r="AF10" s="6">
        <f t="shared" si="1"/>
        <v>0</v>
      </c>
      <c r="AG10" s="19">
        <f>IF((SUM(B10:AF10)=SUM(AG5:AG9)),(SUM(B10:AF10)),"error")</f>
        <v>0</v>
      </c>
      <c r="AH10" s="19">
        <f>'Data Sheet'!C21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0" si="2">SUM(B13:AF13)</f>
        <v>0</v>
      </c>
      <c r="AH13" s="17">
        <f>'Data Sheet'!C24</f>
        <v>0</v>
      </c>
      <c r="AI13" s="59">
        <f t="shared" ref="AI13:AI39" si="3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2"/>
        <v>0</v>
      </c>
      <c r="AH14" s="17">
        <f>'Data Sheet'!C25</f>
        <v>0</v>
      </c>
      <c r="AI14" s="59">
        <f t="shared" si="3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2"/>
        <v>0</v>
      </c>
      <c r="AH15" s="17">
        <f>'Data Sheet'!C26</f>
        <v>0</v>
      </c>
      <c r="AI15" s="59">
        <f t="shared" si="3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2"/>
        <v>0</v>
      </c>
      <c r="AH16" s="17">
        <f>'Data Sheet'!C27</f>
        <v>0</v>
      </c>
      <c r="AI16" s="59">
        <f t="shared" si="3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2"/>
        <v>0</v>
      </c>
      <c r="AH17" s="17">
        <f>'Data Sheet'!C28</f>
        <v>0</v>
      </c>
      <c r="AI17" s="59">
        <f t="shared" si="3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2"/>
        <v>0</v>
      </c>
      <c r="AH18" s="17">
        <f>'Data Sheet'!C29</f>
        <v>0</v>
      </c>
      <c r="AI18" s="59">
        <f t="shared" si="3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2"/>
        <v>0</v>
      </c>
      <c r="AH19" s="17">
        <f>'Data Sheet'!C30</f>
        <v>0</v>
      </c>
      <c r="AI19" s="59">
        <f t="shared" si="3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2"/>
        <v>0</v>
      </c>
      <c r="AH20" s="17">
        <f>'Data Sheet'!C31</f>
        <v>0</v>
      </c>
      <c r="AI20" s="59">
        <f t="shared" si="3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2"/>
        <v>0</v>
      </c>
      <c r="AH21" s="17">
        <f>'Data Sheet'!C32</f>
        <v>0</v>
      </c>
      <c r="AI21" s="59">
        <f t="shared" si="3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2"/>
        <v>0</v>
      </c>
      <c r="AH22" s="17">
        <f>'Data Sheet'!C33</f>
        <v>0</v>
      </c>
      <c r="AI22" s="59">
        <f t="shared" si="3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2"/>
        <v>0</v>
      </c>
      <c r="AH23" s="17">
        <f>'Data Sheet'!C34</f>
        <v>0</v>
      </c>
      <c r="AI23" s="59">
        <f t="shared" si="3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2"/>
        <v>0</v>
      </c>
      <c r="AH24" s="17">
        <f>'Data Sheet'!C35</f>
        <v>0</v>
      </c>
      <c r="AI24" s="59">
        <f t="shared" si="3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2"/>
        <v>0</v>
      </c>
      <c r="AH25" s="17">
        <f>'Data Sheet'!C36</f>
        <v>0</v>
      </c>
      <c r="AI25" s="59">
        <f t="shared" si="3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2"/>
        <v>0</v>
      </c>
      <c r="AH26" s="17">
        <f>'Data Sheet'!C37</f>
        <v>0</v>
      </c>
      <c r="AI26" s="59">
        <f t="shared" si="3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2"/>
        <v>0</v>
      </c>
      <c r="AH27" s="17">
        <f>'Data Sheet'!C38</f>
        <v>0</v>
      </c>
      <c r="AI27" s="59">
        <f t="shared" si="3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2"/>
        <v>0</v>
      </c>
      <c r="AH28" s="17">
        <f>'Data Sheet'!C39</f>
        <v>0</v>
      </c>
      <c r="AI28" s="59">
        <f t="shared" si="3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2"/>
        <v>0</v>
      </c>
      <c r="AH29" s="17">
        <f>'Data Sheet'!C40</f>
        <v>0</v>
      </c>
      <c r="AI29" s="59">
        <f t="shared" si="3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2"/>
        <v>0</v>
      </c>
      <c r="AH30" s="17">
        <f>'Data Sheet'!C41</f>
        <v>0</v>
      </c>
      <c r="AI30" s="59">
        <f t="shared" si="3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ref="AG31:AG39" si="4">SUM(B31:AF31)</f>
        <v>0</v>
      </c>
      <c r="AH31" s="17">
        <f>'Data Sheet'!C42</f>
        <v>0</v>
      </c>
      <c r="AI31" s="59">
        <f t="shared" si="3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4"/>
        <v>0</v>
      </c>
      <c r="AH32" s="17">
        <f>'Data Sheet'!C43</f>
        <v>0</v>
      </c>
      <c r="AI32" s="59">
        <f t="shared" si="3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4"/>
        <v>0</v>
      </c>
      <c r="AH33" s="17">
        <f>'Data Sheet'!C44</f>
        <v>0</v>
      </c>
      <c r="AI33" s="59">
        <f t="shared" si="3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4"/>
        <v>0</v>
      </c>
      <c r="AH34" s="17">
        <f>'Data Sheet'!C45</f>
        <v>0</v>
      </c>
      <c r="AI34" s="59">
        <f t="shared" si="3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4"/>
        <v>0</v>
      </c>
      <c r="AH35" s="17">
        <f>'Data Sheet'!C46</f>
        <v>0</v>
      </c>
      <c r="AI35" s="59">
        <f t="shared" si="3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4"/>
        <v>0</v>
      </c>
      <c r="AH36" s="17">
        <f>'Data Sheet'!C47</f>
        <v>0</v>
      </c>
      <c r="AI36" s="59">
        <f t="shared" si="3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4"/>
        <v>0</v>
      </c>
      <c r="AH37" s="17">
        <f>'Data Sheet'!C48</f>
        <v>0</v>
      </c>
      <c r="AI37" s="59">
        <f t="shared" si="3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4"/>
        <v>0</v>
      </c>
      <c r="AH38" s="17">
        <f>'Data Sheet'!C49</f>
        <v>0</v>
      </c>
      <c r="AI38" s="59">
        <f t="shared" si="3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4"/>
        <v>0</v>
      </c>
      <c r="AH39" s="17">
        <f>'Data Sheet'!C50</f>
        <v>0</v>
      </c>
      <c r="AI39" s="59">
        <f t="shared" si="3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Sheet'!C51</f>
        <v>N/A</v>
      </c>
      <c r="AI40" s="60" t="s">
        <v>18</v>
      </c>
    </row>
    <row r="41" spans="1:35" ht="13.5" thickBot="1" x14ac:dyDescent="0.25">
      <c r="A41" s="5" t="s">
        <v>20</v>
      </c>
      <c r="B41" s="6">
        <f>SUM(B13:B40)</f>
        <v>0</v>
      </c>
      <c r="C41" s="6">
        <f t="shared" ref="C41:R41" si="5">SUM(C13:C40)</f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si="5"/>
        <v>0</v>
      </c>
      <c r="M41" s="6">
        <f t="shared" si="5"/>
        <v>0</v>
      </c>
      <c r="N41" s="6">
        <f t="shared" si="5"/>
        <v>0</v>
      </c>
      <c r="O41" s="6">
        <f t="shared" si="5"/>
        <v>0</v>
      </c>
      <c r="P41" s="6">
        <f t="shared" si="5"/>
        <v>0</v>
      </c>
      <c r="Q41" s="6">
        <f t="shared" si="5"/>
        <v>0</v>
      </c>
      <c r="R41" s="6">
        <f t="shared" si="5"/>
        <v>0</v>
      </c>
      <c r="S41" s="6">
        <f t="shared" ref="S41:AF41" si="6">SUM(S13:S40)</f>
        <v>0</v>
      </c>
      <c r="T41" s="6">
        <f t="shared" si="6"/>
        <v>0</v>
      </c>
      <c r="U41" s="6">
        <f t="shared" si="6"/>
        <v>0</v>
      </c>
      <c r="V41" s="6">
        <f t="shared" si="6"/>
        <v>0</v>
      </c>
      <c r="W41" s="6">
        <f t="shared" si="6"/>
        <v>0</v>
      </c>
      <c r="X41" s="6">
        <f t="shared" si="6"/>
        <v>0</v>
      </c>
      <c r="Y41" s="6">
        <f t="shared" si="6"/>
        <v>0</v>
      </c>
      <c r="Z41" s="6">
        <f t="shared" si="6"/>
        <v>0</v>
      </c>
      <c r="AA41" s="6">
        <f t="shared" si="6"/>
        <v>0</v>
      </c>
      <c r="AB41" s="6">
        <f t="shared" si="6"/>
        <v>0</v>
      </c>
      <c r="AC41" s="6">
        <f t="shared" si="6"/>
        <v>0</v>
      </c>
      <c r="AD41" s="6">
        <f t="shared" si="6"/>
        <v>0</v>
      </c>
      <c r="AE41" s="6">
        <f t="shared" si="6"/>
        <v>0</v>
      </c>
      <c r="AF41" s="6">
        <f t="shared" si="6"/>
        <v>0</v>
      </c>
      <c r="AG41" s="19">
        <f>IF((SUM(B41:AF41)=SUM(AG13:AG40)),(SUM(B41:AF41)),"error")</f>
        <v>0</v>
      </c>
      <c r="AH41" s="57">
        <f>'Data Sheet'!C52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7">SUM(B44:AF44)</f>
        <v>0</v>
      </c>
      <c r="AH44" s="17">
        <f>'Data Sheet'!C55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7"/>
        <v>0</v>
      </c>
      <c r="AH45" s="17">
        <f>'Data Sheet'!C56</f>
        <v>0</v>
      </c>
      <c r="AI45" s="59">
        <f t="shared" ref="AI45:AI54" si="8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7"/>
        <v>0</v>
      </c>
      <c r="AH46" s="17">
        <f>'Data Sheet'!C57</f>
        <v>0</v>
      </c>
      <c r="AI46" s="59">
        <f t="shared" si="8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7"/>
        <v>0</v>
      </c>
      <c r="AH47" s="17">
        <f>'Data Sheet'!C58</f>
        <v>0</v>
      </c>
      <c r="AI47" s="59">
        <f t="shared" si="8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7"/>
        <v>0</v>
      </c>
      <c r="AH48" s="17">
        <f>'Data Sheet'!C59</f>
        <v>0</v>
      </c>
      <c r="AI48" s="59">
        <f t="shared" si="8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7"/>
        <v>0</v>
      </c>
      <c r="AH49" s="17">
        <f>'Data Sheet'!C60</f>
        <v>0</v>
      </c>
      <c r="AI49" s="59">
        <f t="shared" si="8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7"/>
        <v>0</v>
      </c>
      <c r="AH50" s="17">
        <f>'Data Sheet'!C61</f>
        <v>0</v>
      </c>
      <c r="AI50" s="59">
        <f t="shared" si="8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Sheet'!C62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Q52" si="9">SUM(B44:B50)</f>
        <v>0</v>
      </c>
      <c r="C52" s="12">
        <f t="shared" si="9"/>
        <v>0</v>
      </c>
      <c r="D52" s="12">
        <f t="shared" si="9"/>
        <v>0</v>
      </c>
      <c r="E52" s="12">
        <f t="shared" si="9"/>
        <v>0</v>
      </c>
      <c r="F52" s="12">
        <f t="shared" si="9"/>
        <v>0</v>
      </c>
      <c r="G52" s="12">
        <f t="shared" si="9"/>
        <v>0</v>
      </c>
      <c r="H52" s="12">
        <f t="shared" si="9"/>
        <v>0</v>
      </c>
      <c r="I52" s="12">
        <f t="shared" si="9"/>
        <v>0</v>
      </c>
      <c r="J52" s="12">
        <f t="shared" si="9"/>
        <v>0</v>
      </c>
      <c r="K52" s="12">
        <f t="shared" si="9"/>
        <v>0</v>
      </c>
      <c r="L52" s="12">
        <f t="shared" si="9"/>
        <v>0</v>
      </c>
      <c r="M52" s="12">
        <f t="shared" si="9"/>
        <v>0</v>
      </c>
      <c r="N52" s="12">
        <f t="shared" si="9"/>
        <v>0</v>
      </c>
      <c r="O52" s="12">
        <f t="shared" si="9"/>
        <v>0</v>
      </c>
      <c r="P52" s="12">
        <f t="shared" si="9"/>
        <v>0</v>
      </c>
      <c r="Q52" s="12">
        <f t="shared" si="9"/>
        <v>0</v>
      </c>
      <c r="R52" s="12">
        <f t="shared" ref="R52:AF52" si="10">SUM(R44:R50)</f>
        <v>0</v>
      </c>
      <c r="S52" s="12">
        <f t="shared" si="10"/>
        <v>0</v>
      </c>
      <c r="T52" s="12">
        <f t="shared" si="10"/>
        <v>0</v>
      </c>
      <c r="U52" s="12">
        <f t="shared" si="10"/>
        <v>0</v>
      </c>
      <c r="V52" s="12">
        <f t="shared" si="10"/>
        <v>0</v>
      </c>
      <c r="W52" s="12">
        <f t="shared" si="10"/>
        <v>0</v>
      </c>
      <c r="X52" s="12">
        <f t="shared" si="10"/>
        <v>0</v>
      </c>
      <c r="Y52" s="12">
        <f t="shared" si="10"/>
        <v>0</v>
      </c>
      <c r="Z52" s="12">
        <f t="shared" si="10"/>
        <v>0</v>
      </c>
      <c r="AA52" s="12">
        <f t="shared" si="10"/>
        <v>0</v>
      </c>
      <c r="AB52" s="12">
        <f t="shared" si="10"/>
        <v>0</v>
      </c>
      <c r="AC52" s="12">
        <f t="shared" si="10"/>
        <v>0</v>
      </c>
      <c r="AD52" s="12">
        <f t="shared" si="10"/>
        <v>0</v>
      </c>
      <c r="AE52" s="12">
        <f t="shared" si="10"/>
        <v>0</v>
      </c>
      <c r="AF52" s="12">
        <f t="shared" si="10"/>
        <v>0</v>
      </c>
      <c r="AG52" s="56">
        <f>IF((SUM(B52:AF52)=SUM(AG44:AG51)),(SUM(B52:AF52)),"error")</f>
        <v>0</v>
      </c>
      <c r="AH52" s="56">
        <f>'Data Sheet'!C63</f>
        <v>0</v>
      </c>
      <c r="AI52" s="62">
        <f t="shared" si="8"/>
        <v>0</v>
      </c>
    </row>
    <row r="53" spans="1:35" ht="13.5" thickBot="1" x14ac:dyDescent="0.25">
      <c r="A53" s="5" t="s">
        <v>22</v>
      </c>
      <c r="B53" s="6">
        <f t="shared" ref="B53:Q53" si="11">(B41+B52)</f>
        <v>0</v>
      </c>
      <c r="C53" s="6">
        <f t="shared" si="11"/>
        <v>0</v>
      </c>
      <c r="D53" s="6">
        <f t="shared" si="11"/>
        <v>0</v>
      </c>
      <c r="E53" s="6">
        <f t="shared" si="11"/>
        <v>0</v>
      </c>
      <c r="F53" s="6">
        <f t="shared" si="11"/>
        <v>0</v>
      </c>
      <c r="G53" s="6">
        <f t="shared" si="11"/>
        <v>0</v>
      </c>
      <c r="H53" s="6">
        <f t="shared" si="11"/>
        <v>0</v>
      </c>
      <c r="I53" s="6">
        <f t="shared" si="11"/>
        <v>0</v>
      </c>
      <c r="J53" s="6">
        <f t="shared" si="11"/>
        <v>0</v>
      </c>
      <c r="K53" s="6">
        <f t="shared" si="11"/>
        <v>0</v>
      </c>
      <c r="L53" s="6">
        <f t="shared" si="11"/>
        <v>0</v>
      </c>
      <c r="M53" s="6">
        <f t="shared" si="11"/>
        <v>0</v>
      </c>
      <c r="N53" s="6">
        <f t="shared" si="11"/>
        <v>0</v>
      </c>
      <c r="O53" s="6">
        <f t="shared" si="11"/>
        <v>0</v>
      </c>
      <c r="P53" s="6">
        <f t="shared" si="11"/>
        <v>0</v>
      </c>
      <c r="Q53" s="6">
        <f t="shared" si="11"/>
        <v>0</v>
      </c>
      <c r="R53" s="6">
        <f t="shared" ref="R53:AF53" si="12">(R41+R52)</f>
        <v>0</v>
      </c>
      <c r="S53" s="6">
        <f t="shared" si="12"/>
        <v>0</v>
      </c>
      <c r="T53" s="6">
        <f t="shared" si="12"/>
        <v>0</v>
      </c>
      <c r="U53" s="6">
        <f t="shared" si="12"/>
        <v>0</v>
      </c>
      <c r="V53" s="6">
        <f t="shared" si="12"/>
        <v>0</v>
      </c>
      <c r="W53" s="6">
        <f t="shared" si="12"/>
        <v>0</v>
      </c>
      <c r="X53" s="6">
        <f t="shared" si="12"/>
        <v>0</v>
      </c>
      <c r="Y53" s="6">
        <f t="shared" si="12"/>
        <v>0</v>
      </c>
      <c r="Z53" s="6">
        <f t="shared" si="12"/>
        <v>0</v>
      </c>
      <c r="AA53" s="6">
        <f t="shared" si="12"/>
        <v>0</v>
      </c>
      <c r="AB53" s="6">
        <f t="shared" si="12"/>
        <v>0</v>
      </c>
      <c r="AC53" s="6">
        <f t="shared" si="12"/>
        <v>0</v>
      </c>
      <c r="AD53" s="6">
        <f t="shared" si="12"/>
        <v>0</v>
      </c>
      <c r="AE53" s="6">
        <f t="shared" si="12"/>
        <v>0</v>
      </c>
      <c r="AF53" s="6">
        <f t="shared" si="12"/>
        <v>0</v>
      </c>
      <c r="AG53" s="74">
        <f>SUM(B53:AF53)</f>
        <v>0</v>
      </c>
      <c r="AH53" s="19">
        <f>'Data Sheet'!C64</f>
        <v>0</v>
      </c>
      <c r="AI53" s="61">
        <f t="shared" si="8"/>
        <v>0</v>
      </c>
    </row>
    <row r="54" spans="1:35" ht="14.25" thickTop="1" thickBot="1" x14ac:dyDescent="0.25">
      <c r="A54" s="4" t="str">
        <f>A1</f>
        <v>January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Sheet'!C66</f>
        <v>0</v>
      </c>
      <c r="AI54" s="63">
        <f t="shared" si="8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B3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4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Sheet'!D16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Sheet'!D17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Sheet'!D18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Sheet'!D19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Sheet'!D20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Sheet'!D21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Sheet'!D24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Sheet'!D25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Sheet'!D26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Sheet'!D27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Sheet'!D28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Sheet'!D29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Sheet'!D30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Sheet'!D31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Sheet'!D32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Sheet'!D33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Sheet'!D34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Sheet'!D35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Sheet'!D36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Sheet'!D37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Sheet'!D38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Sheet'!D39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Sheet'!D40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Sheet'!D41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Sheet'!D42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Sheet'!D43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Sheet'!D44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Sheet'!D45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Sheet'!D46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Sheet'!D47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Sheet'!D48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Sheet'!D49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Sheet'!D50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Sheet'!D51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Sheet'!D52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Sheet'!D55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Sheet'!D56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Sheet'!D57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Sheet'!D58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Sheet'!D59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Sheet'!D60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Sheet'!D61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Sheet'!D62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Sheet'!D63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Sheet'!D64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February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Sheet'!D66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1" fitToWidth="2" orientation="landscape" r:id="rId1"/>
  <headerFooter alignWithMargins="0">
    <oddHeader>&amp;C&amp;A</oddHeader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M3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5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Sheet'!E16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Sheet'!E17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Sheet'!E18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Sheet'!E19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Sheet'!E20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Sheet'!E21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Sheet'!E24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Sheet'!E25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Sheet'!E26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Sheet'!E27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Sheet'!E28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Sheet'!E29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Sheet'!E30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Sheet'!E31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Sheet'!E32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Sheet'!E33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Sheet'!E34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Sheet'!E35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Sheet'!E36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Sheet'!E37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Sheet'!E38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Sheet'!E39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Sheet'!E40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Sheet'!E41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Sheet'!E42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Sheet'!E43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Sheet'!E44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Sheet'!E45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Sheet'!E46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Sheet'!E47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Sheet'!E48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Sheet'!E49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Sheet'!E50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Sheet'!E51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Sheet'!E52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Sheet'!E55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Sheet'!E56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Sheet'!E57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Sheet'!E58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Sheet'!E59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Sheet'!E60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Sheet'!E61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Sheet'!E62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Sheet'!E63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Sheet'!E64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March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Sheet'!E66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L1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6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Sheet'!F16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Sheet'!F17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Sheet'!F18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Sheet'!F19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Sheet'!F20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Sheet'!F21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Sheet'!F24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Sheet'!F25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Sheet'!F26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Sheet'!F27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Sheet'!F28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Sheet'!F29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Sheet'!F30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Sheet'!F31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Sheet'!F32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Sheet'!F33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Sheet'!F34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Sheet'!F35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Sheet'!F36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Sheet'!F37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Sheet'!F38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Sheet'!F39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Sheet'!F40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Sheet'!F41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Sheet'!F42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Sheet'!F43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Sheet'!F44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Sheet'!F45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Sheet'!F46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Sheet'!F47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Sheet'!F48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Sheet'!F49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Sheet'!F50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Sheet'!F51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Sheet'!F52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Sheet'!F55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Sheet'!F56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Sheet'!F57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Sheet'!F58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Sheet'!F59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Sheet'!F60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Sheet'!F61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Sheet'!F62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Sheet'!F63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Sheet'!F64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April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Sheet'!F66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B6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7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Sheet'!G16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Sheet'!G17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Sheet'!G18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Sheet'!G19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Sheet'!G20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Sheet'!G21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Sheet'!G24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Sheet'!G25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Sheet'!G26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Sheet'!G27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Sheet'!G28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Sheet'!G29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Sheet'!G30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Sheet'!G31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Sheet'!G32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Sheet'!G33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Sheet'!G34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Sheet'!G35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Sheet'!G36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Sheet'!G37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Sheet'!G38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Sheet'!G39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Sheet'!G40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Sheet'!G41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Sheet'!G42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Sheet'!G43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Sheet'!G44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Sheet'!G45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Sheet'!G46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Sheet'!G47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Sheet'!G48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Sheet'!G49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Sheet'!G50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Sheet'!G51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Sheet'!G52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Sheet'!G55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Sheet'!G56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Sheet'!G57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Sheet'!G58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Sheet'!G59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Sheet'!G60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Sheet'!G61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Sheet'!G62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Sheet'!G63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Sheet'!G64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May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Sheet'!G66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B3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8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Sheet'!H16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Sheet'!H17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Sheet'!H18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Sheet'!H19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Sheet'!H20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Sheet'!H21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Sheet'!H24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Sheet'!H25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Sheet'!H26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Sheet'!H27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Sheet'!H28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Sheet'!H29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Sheet'!H30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Sheet'!H31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Sheet'!H32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Sheet'!H33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Sheet'!H34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Sheet'!H35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Sheet'!H36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Sheet'!H37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Sheet'!H38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Sheet'!H39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Sheet'!H40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Sheet'!H41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Sheet'!H42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Sheet'!H43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Sheet'!H44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Sheet'!H45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Sheet'!H46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Sheet'!H47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Sheet'!H48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Sheet'!H49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Sheet'!H50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Sheet'!H51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Sheet'!H52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Sheet'!H55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Sheet'!H56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Sheet'!H57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Sheet'!H58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Sheet'!H59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Sheet'!H60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Sheet'!H61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Sheet'!H62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Sheet'!H63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Sheet'!H64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June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Sheet'!H66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J9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9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Sheet'!I16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Sheet'!I17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Sheet'!I18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Sheet'!I19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Sheet'!I20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Sheet'!I21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Sheet'!I24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Sheet'!I25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Sheet'!I26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Sheet'!I27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Sheet'!I28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Sheet'!I29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Sheet'!I30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Sheet'!I31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Sheet'!I32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Sheet'!I33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Sheet'!I34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Sheet'!I35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Sheet'!I36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Sheet'!I37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Sheet'!I38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Sheet'!I39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Sheet'!I40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Sheet'!I41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Sheet'!I42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Sheet'!I43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Sheet'!I44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Sheet'!I45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Sheet'!I46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Sheet'!I47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Sheet'!I48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Sheet'!I49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Sheet'!I50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Sheet'!I51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Sheet'!I52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Sheet'!I55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Sheet'!I56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Sheet'!I57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Sheet'!I58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Sheet'!I59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Sheet'!I60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Sheet'!I61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Sheet'!I62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Sheet'!I63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Sheet'!I64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July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Sheet'!I66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M9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10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Sheet'!J16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Sheet'!J17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Sheet'!J18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Sheet'!J19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Sheet'!J20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Sheet'!J21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Sheet'!J24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Sheet'!J25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Sheet'!J26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Sheet'!J27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Sheet'!J28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Sheet'!J29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Sheet'!J30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Sheet'!J31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Sheet'!J32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Sheet'!J33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Sheet'!J34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Sheet'!J35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Sheet'!J36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Sheet'!J37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Sheet'!J38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Sheet'!J39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Sheet'!J40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Sheet'!J41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Sheet'!J42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Sheet'!J43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Sheet'!J44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Sheet'!J45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Sheet'!J46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Sheet'!J47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Sheet'!J48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Sheet'!J49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Sheet'!J50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Sheet'!J51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Sheet'!J52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Sheet'!J55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Sheet'!J56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Sheet'!J57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Sheet'!J58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Sheet'!J59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Sheet'!J60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Sheet'!J61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Sheet'!J62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Sheet'!J63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Sheet'!J64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August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Sheet'!J66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F18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11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Sheet'!K16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Sheet'!K17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Sheet'!K18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Sheet'!K19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Sheet'!K20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Sheet'!K21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Sheet'!K24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Sheet'!K25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Sheet'!K26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Sheet'!K27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Sheet'!K28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Sheet'!K29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Sheet'!K30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Sheet'!K31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Sheet'!K32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Sheet'!K33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Sheet'!K34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Sheet'!K35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Sheet'!K36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Sheet'!K37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Sheet'!K38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Sheet'!K39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Sheet'!K40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Sheet'!K41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Sheet'!K42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Sheet'!K43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Sheet'!K44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Sheet'!K45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Sheet'!K46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Sheet'!K47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84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Sheet'!K48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Sheet'!K49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Sheet'!K50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Sheet'!K51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Sheet'!K52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Sheet'!K55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Sheet'!K56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Sheet'!K57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Sheet'!K58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Sheet'!K59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Sheet'!K60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Sheet'!K61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Sheet'!K62</f>
        <v>440 reg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Sheet'!K63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Sheet'!K64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September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Sheet'!K66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T12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12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Sheet'!L16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Sheet'!L17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Sheet'!L18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Sheet'!L19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Sheet'!L20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Sheet'!L21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Sheet'!L24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Sheet'!L25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Sheet'!L26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Sheet'!L27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Sheet'!L28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Sheet'!L29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Sheet'!L30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Sheet'!L31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Sheet'!L32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Sheet'!L33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Sheet'!L34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Sheet'!L35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Sheet'!L36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84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Sheet'!L37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Sheet'!L38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Sheet'!L39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84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Sheet'!L40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Sheet'!L41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Sheet'!L42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Sheet'!L43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Sheet'!L44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Sheet'!L45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Sheet'!L46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Sheet'!L47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Sheet'!L48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Sheet'!L49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Sheet'!L50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Sheet'!L51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Sheet'!L52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Sheet'!L55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Sheet'!L56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Sheet'!L57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Sheet'!L58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Sheet'!L59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Sheet'!L60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Sheet'!L61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Sheet'!L62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Sheet'!L63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Sheet'!L64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October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Sheet'!L66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C18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13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Sheet'!M16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Sheet'!M17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Sheet'!M18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Sheet'!M19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Sheet'!M20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Sheet'!M21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Sheet'!M24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Sheet'!M25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Sheet'!M26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Sheet'!M27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Sheet'!M28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Sheet'!M29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Sheet'!M30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Sheet'!M31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Sheet'!M32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Sheet'!M33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Sheet'!M34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Sheet'!M35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Sheet'!M36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Sheet'!M37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Sheet'!M38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Sheet'!M39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Sheet'!M40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Sheet'!M41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Sheet'!M42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Sheet'!M43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Sheet'!M44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Sheet'!M45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Sheet'!M46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Sheet'!M47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Sheet'!M48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Sheet'!M49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Sheet'!M50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Sheet'!M51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Sheet'!M52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Sheet'!M55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Sheet'!M56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Sheet'!M57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Sheet'!M58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Sheet'!M59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Sheet'!M60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Sheet'!M61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Sheet'!M62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Sheet'!M63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Sheet'!M64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November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Sheet'!M66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5"/>
  <sheetViews>
    <sheetView showGridLines="0" workbookViewId="0">
      <pane xSplit="1" ySplit="2" topLeftCell="L3" activePane="bottomRight" state="frozen"/>
      <selection activeCell="B6" sqref="B6"/>
      <selection pane="topRight" activeCell="B6" sqref="B6"/>
      <selection pane="bottomLeft" activeCell="B6" sqref="B6"/>
      <selection pane="bottomRight" activeCell="B6" sqref="B6"/>
    </sheetView>
  </sheetViews>
  <sheetFormatPr defaultRowHeight="12.75" x14ac:dyDescent="0.2"/>
  <cols>
    <col min="1" max="1" width="27.83203125" customWidth="1"/>
    <col min="33" max="33" width="13.33203125" style="20" customWidth="1"/>
    <col min="34" max="34" width="13.33203125" customWidth="1"/>
    <col min="35" max="35" width="16.5" bestFit="1" customWidth="1"/>
  </cols>
  <sheetData>
    <row r="1" spans="1:35" x14ac:dyDescent="0.2">
      <c r="A1" s="8" t="s">
        <v>14</v>
      </c>
      <c r="AG1" s="16"/>
    </row>
    <row r="2" spans="1:35" ht="13.5" thickBot="1" x14ac:dyDescent="0.25">
      <c r="A2" s="9" t="str">
        <f>'Data Sheet'!B13</f>
        <v>Enter Year Here</v>
      </c>
      <c r="B2" s="10">
        <v>1</v>
      </c>
      <c r="C2" s="10">
        <v>2</v>
      </c>
      <c r="D2" s="10">
        <v>3</v>
      </c>
      <c r="E2" s="10">
        <v>4</v>
      </c>
      <c r="F2" s="10">
        <v>5</v>
      </c>
      <c r="G2" s="10">
        <v>6</v>
      </c>
      <c r="H2" s="10">
        <v>7</v>
      </c>
      <c r="I2" s="10">
        <v>8</v>
      </c>
      <c r="J2" s="10">
        <v>9</v>
      </c>
      <c r="K2" s="10">
        <v>10</v>
      </c>
      <c r="L2" s="10">
        <v>11</v>
      </c>
      <c r="M2" s="10">
        <v>12</v>
      </c>
      <c r="N2" s="10">
        <v>13</v>
      </c>
      <c r="O2" s="10">
        <v>14</v>
      </c>
      <c r="P2" s="10">
        <v>15</v>
      </c>
      <c r="Q2" s="10">
        <v>16</v>
      </c>
      <c r="R2" s="10">
        <v>17</v>
      </c>
      <c r="S2" s="10">
        <v>18</v>
      </c>
      <c r="T2" s="10">
        <v>19</v>
      </c>
      <c r="U2" s="10">
        <v>20</v>
      </c>
      <c r="V2" s="10">
        <v>21</v>
      </c>
      <c r="W2" s="10">
        <v>22</v>
      </c>
      <c r="X2" s="10">
        <v>23</v>
      </c>
      <c r="Y2" s="10">
        <v>24</v>
      </c>
      <c r="Z2" s="10">
        <v>25</v>
      </c>
      <c r="AA2" s="10">
        <v>26</v>
      </c>
      <c r="AB2" s="10">
        <v>27</v>
      </c>
      <c r="AC2" s="10">
        <v>28</v>
      </c>
      <c r="AD2" s="10">
        <v>29</v>
      </c>
      <c r="AE2" s="10">
        <v>30</v>
      </c>
      <c r="AF2" s="10">
        <v>31</v>
      </c>
      <c r="AG2" s="50" t="s">
        <v>17</v>
      </c>
      <c r="AH2" s="51" t="s">
        <v>30</v>
      </c>
      <c r="AI2" s="64" t="s">
        <v>31</v>
      </c>
    </row>
    <row r="3" spans="1:35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6"/>
    </row>
    <row r="4" spans="1:35" ht="13.5" thickBot="1" x14ac:dyDescent="0.25">
      <c r="A4" s="11" t="s">
        <v>1</v>
      </c>
      <c r="B4" s="10">
        <v>1</v>
      </c>
      <c r="C4" s="10">
        <v>2</v>
      </c>
      <c r="D4" s="10">
        <v>3</v>
      </c>
      <c r="E4" s="10">
        <v>4</v>
      </c>
      <c r="F4" s="10">
        <v>5</v>
      </c>
      <c r="G4" s="10">
        <v>6</v>
      </c>
      <c r="H4" s="10">
        <v>7</v>
      </c>
      <c r="I4" s="10">
        <v>8</v>
      </c>
      <c r="J4" s="10">
        <v>9</v>
      </c>
      <c r="K4" s="10">
        <v>10</v>
      </c>
      <c r="L4" s="10">
        <v>11</v>
      </c>
      <c r="M4" s="10">
        <v>12</v>
      </c>
      <c r="N4" s="10">
        <v>13</v>
      </c>
      <c r="O4" s="10">
        <v>14</v>
      </c>
      <c r="P4" s="10">
        <v>15</v>
      </c>
      <c r="Q4" s="10">
        <v>16</v>
      </c>
      <c r="R4" s="10">
        <v>17</v>
      </c>
      <c r="S4" s="10">
        <v>18</v>
      </c>
      <c r="T4" s="10">
        <v>19</v>
      </c>
      <c r="U4" s="10">
        <v>20</v>
      </c>
      <c r="V4" s="10">
        <v>21</v>
      </c>
      <c r="W4" s="10">
        <v>22</v>
      </c>
      <c r="X4" s="10">
        <v>23</v>
      </c>
      <c r="Y4" s="10">
        <v>24</v>
      </c>
      <c r="Z4" s="10">
        <v>25</v>
      </c>
      <c r="AA4" s="10">
        <v>26</v>
      </c>
      <c r="AB4" s="10">
        <v>27</v>
      </c>
      <c r="AC4" s="10">
        <v>28</v>
      </c>
      <c r="AD4" s="10">
        <v>29</v>
      </c>
      <c r="AE4" s="10">
        <v>30</v>
      </c>
      <c r="AF4" s="10">
        <v>31</v>
      </c>
      <c r="AG4" s="50" t="s">
        <v>17</v>
      </c>
      <c r="AH4" s="51" t="s">
        <v>30</v>
      </c>
      <c r="AI4" s="64" t="s">
        <v>31</v>
      </c>
    </row>
    <row r="5" spans="1:35" x14ac:dyDescent="0.2">
      <c r="A5" s="14" t="str">
        <f>'Data Sheet'!B16</f>
        <v>Source 1</v>
      </c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17">
        <f>SUM(B5:AF5)</f>
        <v>0</v>
      </c>
      <c r="AH5" s="17">
        <f>'Data Sheet'!N16</f>
        <v>0</v>
      </c>
      <c r="AI5" s="59">
        <f>AG5-AH5</f>
        <v>0</v>
      </c>
    </row>
    <row r="6" spans="1:35" x14ac:dyDescent="0.2">
      <c r="A6" s="14" t="str">
        <f>'Data Sheet'!B17</f>
        <v>Source 2</v>
      </c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17">
        <f>SUM(B6:AF6)</f>
        <v>0</v>
      </c>
      <c r="AH6" s="17">
        <f>'Data Sheet'!N17</f>
        <v>0</v>
      </c>
      <c r="AI6" s="59">
        <f>AG6-AH6</f>
        <v>0</v>
      </c>
    </row>
    <row r="7" spans="1:35" x14ac:dyDescent="0.2">
      <c r="A7" s="14" t="str">
        <f>'Data Sheet'!B18</f>
        <v>Source 3</v>
      </c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17">
        <f>SUM(B7:AF7)</f>
        <v>0</v>
      </c>
      <c r="AH7" s="17">
        <f>'Data Sheet'!N18</f>
        <v>0</v>
      </c>
      <c r="AI7" s="59">
        <f>AG7-AH7</f>
        <v>0</v>
      </c>
    </row>
    <row r="8" spans="1:35" x14ac:dyDescent="0.2">
      <c r="A8" s="14" t="str">
        <f>'Data Sheet'!B19</f>
        <v>Source 4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17">
        <f>SUM(B8:AF8)</f>
        <v>0</v>
      </c>
      <c r="AH8" s="17">
        <f>'Data Sheet'!N19</f>
        <v>0</v>
      </c>
      <c r="AI8" s="59">
        <f>AG8-AH8</f>
        <v>0</v>
      </c>
    </row>
    <row r="9" spans="1:35" ht="13.5" thickBot="1" x14ac:dyDescent="0.25">
      <c r="A9" s="15" t="str">
        <f>'Data Sheet'!B20</f>
        <v>Notes (text)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18" t="s">
        <v>18</v>
      </c>
      <c r="AH9" s="18" t="str">
        <f>'Data Sheet'!N20</f>
        <v>N/A</v>
      </c>
      <c r="AI9" s="60" t="s">
        <v>18</v>
      </c>
    </row>
    <row r="10" spans="1:35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 t="shared" ref="L10:U10" si="1">SUM(L5:L9)</f>
        <v>0</v>
      </c>
      <c r="M10" s="6">
        <f t="shared" si="1"/>
        <v>0</v>
      </c>
      <c r="N10" s="6">
        <f t="shared" si="1"/>
        <v>0</v>
      </c>
      <c r="O10" s="6">
        <f t="shared" si="1"/>
        <v>0</v>
      </c>
      <c r="P10" s="6">
        <f t="shared" si="1"/>
        <v>0</v>
      </c>
      <c r="Q10" s="6">
        <f t="shared" si="1"/>
        <v>0</v>
      </c>
      <c r="R10" s="6">
        <f t="shared" si="1"/>
        <v>0</v>
      </c>
      <c r="S10" s="6">
        <f t="shared" si="1"/>
        <v>0</v>
      </c>
      <c r="T10" s="6">
        <f t="shared" si="1"/>
        <v>0</v>
      </c>
      <c r="U10" s="6">
        <f t="shared" si="1"/>
        <v>0</v>
      </c>
      <c r="V10" s="6">
        <f t="shared" ref="V10:AF10" si="2">SUM(V5:V9)</f>
        <v>0</v>
      </c>
      <c r="W10" s="6">
        <f t="shared" si="2"/>
        <v>0</v>
      </c>
      <c r="X10" s="6">
        <f t="shared" si="2"/>
        <v>0</v>
      </c>
      <c r="Y10" s="6">
        <f t="shared" si="2"/>
        <v>0</v>
      </c>
      <c r="Z10" s="6">
        <f t="shared" si="2"/>
        <v>0</v>
      </c>
      <c r="AA10" s="6">
        <f t="shared" si="2"/>
        <v>0</v>
      </c>
      <c r="AB10" s="6">
        <f t="shared" si="2"/>
        <v>0</v>
      </c>
      <c r="AC10" s="6">
        <f t="shared" si="2"/>
        <v>0</v>
      </c>
      <c r="AD10" s="6">
        <f t="shared" si="2"/>
        <v>0</v>
      </c>
      <c r="AE10" s="6">
        <f t="shared" si="2"/>
        <v>0</v>
      </c>
      <c r="AF10" s="6">
        <f t="shared" si="2"/>
        <v>0</v>
      </c>
      <c r="AG10" s="19">
        <f>IF((SUM(B10:AF10)=SUM(AG5:AG9)),(SUM(B10:AF10)),"error")</f>
        <v>0</v>
      </c>
      <c r="AH10" s="19">
        <f>'Data Sheet'!N21</f>
        <v>0</v>
      </c>
      <c r="AI10" s="61">
        <f>AG10-AH10</f>
        <v>0</v>
      </c>
    </row>
    <row r="11" spans="1:35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5" ht="13.5" thickBot="1" x14ac:dyDescent="0.25">
      <c r="A12" s="11" t="s">
        <v>2</v>
      </c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0">
        <v>11</v>
      </c>
      <c r="M12" s="10">
        <v>12</v>
      </c>
      <c r="N12" s="10">
        <v>13</v>
      </c>
      <c r="O12" s="10">
        <v>14</v>
      </c>
      <c r="P12" s="10">
        <v>15</v>
      </c>
      <c r="Q12" s="10">
        <v>16</v>
      </c>
      <c r="R12" s="10">
        <v>17</v>
      </c>
      <c r="S12" s="10">
        <v>18</v>
      </c>
      <c r="T12" s="10">
        <v>19</v>
      </c>
      <c r="U12" s="10">
        <v>20</v>
      </c>
      <c r="V12" s="10">
        <v>21</v>
      </c>
      <c r="W12" s="10">
        <v>22</v>
      </c>
      <c r="X12" s="10">
        <v>23</v>
      </c>
      <c r="Y12" s="10">
        <v>24</v>
      </c>
      <c r="Z12" s="10">
        <v>25</v>
      </c>
      <c r="AA12" s="10">
        <v>26</v>
      </c>
      <c r="AB12" s="10">
        <v>27</v>
      </c>
      <c r="AC12" s="10">
        <v>28</v>
      </c>
      <c r="AD12" s="10">
        <v>29</v>
      </c>
      <c r="AE12" s="10">
        <v>30</v>
      </c>
      <c r="AF12" s="10">
        <v>31</v>
      </c>
      <c r="AG12" s="50" t="s">
        <v>17</v>
      </c>
      <c r="AH12" s="51" t="str">
        <f>AH4</f>
        <v>Bud. Total</v>
      </c>
      <c r="AI12" s="64" t="s">
        <v>31</v>
      </c>
    </row>
    <row r="13" spans="1:35" x14ac:dyDescent="0.2">
      <c r="A13" s="14" t="str">
        <f>'Data Sheet'!B24</f>
        <v>Food and Household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17">
        <f t="shared" ref="AG13:AG39" si="3">SUM(B13:AF13)</f>
        <v>0</v>
      </c>
      <c r="AH13" s="17">
        <f>'Data Sheet'!N24</f>
        <v>0</v>
      </c>
      <c r="AI13" s="59">
        <f t="shared" ref="AI13:AI39" si="4">AG13-AH13</f>
        <v>0</v>
      </c>
    </row>
    <row r="14" spans="1:35" x14ac:dyDescent="0.2">
      <c r="A14" s="14" t="str">
        <f>'Data Sheet'!B25</f>
        <v>Mortgage or Rent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17">
        <f t="shared" si="3"/>
        <v>0</v>
      </c>
      <c r="AH14" s="17">
        <f>'Data Sheet'!N25</f>
        <v>0</v>
      </c>
      <c r="AI14" s="59">
        <f t="shared" si="4"/>
        <v>0</v>
      </c>
    </row>
    <row r="15" spans="1:35" x14ac:dyDescent="0.2">
      <c r="A15" s="14" t="str">
        <f>'Data Sheet'!B26</f>
        <v>Association Dues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7">
        <f t="shared" si="3"/>
        <v>0</v>
      </c>
      <c r="AH15" s="17">
        <f>'Data Sheet'!N26</f>
        <v>0</v>
      </c>
      <c r="AI15" s="59">
        <f t="shared" si="4"/>
        <v>0</v>
      </c>
    </row>
    <row r="16" spans="1:35" x14ac:dyDescent="0.2">
      <c r="A16" s="14" t="str">
        <f>'Data Sheet'!B27</f>
        <v>Car Payments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17">
        <f t="shared" si="3"/>
        <v>0</v>
      </c>
      <c r="AH16" s="17">
        <f>'Data Sheet'!N27</f>
        <v>0</v>
      </c>
      <c r="AI16" s="59">
        <f t="shared" si="4"/>
        <v>0</v>
      </c>
    </row>
    <row r="17" spans="1:35" x14ac:dyDescent="0.2">
      <c r="A17" s="14" t="str">
        <f>'Data Sheet'!B28</f>
        <v>Ins - Health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17">
        <f t="shared" si="3"/>
        <v>0</v>
      </c>
      <c r="AH17" s="17">
        <f>'Data Sheet'!N28</f>
        <v>0</v>
      </c>
      <c r="AI17" s="59">
        <f t="shared" si="4"/>
        <v>0</v>
      </c>
    </row>
    <row r="18" spans="1:35" x14ac:dyDescent="0.2">
      <c r="A18" s="14" t="str">
        <f>'Data Sheet'!B29</f>
        <v>Ins - Long Term Care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17">
        <f t="shared" si="3"/>
        <v>0</v>
      </c>
      <c r="AH18" s="17">
        <f>'Data Sheet'!N29</f>
        <v>0</v>
      </c>
      <c r="AI18" s="59">
        <f t="shared" si="4"/>
        <v>0</v>
      </c>
    </row>
    <row r="19" spans="1:35" x14ac:dyDescent="0.2">
      <c r="A19" s="14" t="str">
        <f>'Data Sheet'!B30</f>
        <v>Ins - Life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17">
        <f t="shared" si="3"/>
        <v>0</v>
      </c>
      <c r="AH19" s="17">
        <f>'Data Sheet'!N30</f>
        <v>0</v>
      </c>
      <c r="AI19" s="59">
        <f t="shared" si="4"/>
        <v>0</v>
      </c>
    </row>
    <row r="20" spans="1:35" x14ac:dyDescent="0.2">
      <c r="A20" s="14" t="str">
        <f>'Data Sheet'!B31</f>
        <v>Ins - Car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17">
        <f t="shared" si="3"/>
        <v>0</v>
      </c>
      <c r="AH20" s="17">
        <f>'Data Sheet'!N31</f>
        <v>0</v>
      </c>
      <c r="AI20" s="59">
        <f t="shared" si="4"/>
        <v>0</v>
      </c>
    </row>
    <row r="21" spans="1:35" x14ac:dyDescent="0.2">
      <c r="A21" s="14" t="str">
        <f>'Data Sheet'!B32</f>
        <v>Ins - Other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17">
        <f t="shared" si="3"/>
        <v>0</v>
      </c>
      <c r="AH21" s="17">
        <f>'Data Sheet'!N32</f>
        <v>0</v>
      </c>
      <c r="AI21" s="59">
        <f t="shared" si="4"/>
        <v>0</v>
      </c>
    </row>
    <row r="22" spans="1:35" x14ac:dyDescent="0.2">
      <c r="A22" s="14" t="str">
        <f>'Data Sheet'!B33</f>
        <v>Cell Phone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17">
        <f t="shared" si="3"/>
        <v>0</v>
      </c>
      <c r="AH22" s="17">
        <f>'Data Sheet'!N33</f>
        <v>0</v>
      </c>
      <c r="AI22" s="59">
        <f t="shared" si="4"/>
        <v>0</v>
      </c>
    </row>
    <row r="23" spans="1:35" x14ac:dyDescent="0.2">
      <c r="A23" s="14" t="str">
        <f>'Data Sheet'!B34</f>
        <v>Household Electrical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17">
        <f t="shared" si="3"/>
        <v>0</v>
      </c>
      <c r="AH23" s="17">
        <f>'Data Sheet'!N34</f>
        <v>0</v>
      </c>
      <c r="AI23" s="59">
        <f t="shared" si="4"/>
        <v>0</v>
      </c>
    </row>
    <row r="24" spans="1:35" x14ac:dyDescent="0.2">
      <c r="A24" s="14" t="str">
        <f>'Data Sheet'!B35</f>
        <v>Household Gas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17">
        <f t="shared" si="3"/>
        <v>0</v>
      </c>
      <c r="AH24" s="17">
        <f>'Data Sheet'!N35</f>
        <v>0</v>
      </c>
      <c r="AI24" s="59">
        <f t="shared" si="4"/>
        <v>0</v>
      </c>
    </row>
    <row r="25" spans="1:35" x14ac:dyDescent="0.2">
      <c r="A25" s="14" t="str">
        <f>'Data Sheet'!B36</f>
        <v>Household Cable/Internet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17">
        <f t="shared" si="3"/>
        <v>0</v>
      </c>
      <c r="AH25" s="17">
        <f>'Data Sheet'!N36</f>
        <v>0</v>
      </c>
      <c r="AI25" s="59">
        <f t="shared" si="4"/>
        <v>0</v>
      </c>
    </row>
    <row r="26" spans="1:35" x14ac:dyDescent="0.2">
      <c r="A26" s="14" t="str">
        <f>'Data Sheet'!B37</f>
        <v>Household Water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17">
        <f t="shared" si="3"/>
        <v>0</v>
      </c>
      <c r="AH26" s="17">
        <f>'Data Sheet'!N37</f>
        <v>0</v>
      </c>
      <c r="AI26" s="59">
        <f t="shared" si="4"/>
        <v>0</v>
      </c>
    </row>
    <row r="27" spans="1:35" x14ac:dyDescent="0.2">
      <c r="A27" s="14" t="str">
        <f>'Data Sheet'!B38</f>
        <v>Automobile Gas/Parking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17">
        <f t="shared" si="3"/>
        <v>0</v>
      </c>
      <c r="AH27" s="17">
        <f>'Data Sheet'!N38</f>
        <v>0</v>
      </c>
      <c r="AI27" s="59">
        <f t="shared" si="4"/>
        <v>0</v>
      </c>
    </row>
    <row r="28" spans="1:35" x14ac:dyDescent="0.2">
      <c r="A28" s="14" t="str">
        <f>'Data Sheet'!B39</f>
        <v>Automobile Maintenance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17">
        <f t="shared" si="3"/>
        <v>0</v>
      </c>
      <c r="AH28" s="17">
        <f>'Data Sheet'!N39</f>
        <v>0</v>
      </c>
      <c r="AI28" s="59">
        <f t="shared" si="4"/>
        <v>0</v>
      </c>
    </row>
    <row r="29" spans="1:35" x14ac:dyDescent="0.2">
      <c r="A29" s="14" t="str">
        <f>'Data Sheet'!B40</f>
        <v>Dry Cleaning/Laundry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17">
        <f t="shared" si="3"/>
        <v>0</v>
      </c>
      <c r="AH29" s="17">
        <f>'Data Sheet'!N40</f>
        <v>0</v>
      </c>
      <c r="AI29" s="59">
        <f t="shared" si="4"/>
        <v>0</v>
      </c>
    </row>
    <row r="30" spans="1:35" x14ac:dyDescent="0.2">
      <c r="A30" s="14" t="str">
        <f>'Data Sheet'!B41</f>
        <v>Clothing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17">
        <f t="shared" si="3"/>
        <v>0</v>
      </c>
      <c r="AH30" s="17">
        <f>'Data Sheet'!N41</f>
        <v>0</v>
      </c>
      <c r="AI30" s="59">
        <f t="shared" si="4"/>
        <v>0</v>
      </c>
    </row>
    <row r="31" spans="1:35" x14ac:dyDescent="0.2">
      <c r="A31" s="14" t="str">
        <f>'Data Sheet'!B42</f>
        <v>Automobile Gas/Parking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17">
        <f t="shared" si="3"/>
        <v>0</v>
      </c>
      <c r="AH31" s="17">
        <f>'Data Sheet'!N42</f>
        <v>0</v>
      </c>
      <c r="AI31" s="59">
        <f t="shared" si="4"/>
        <v>0</v>
      </c>
    </row>
    <row r="32" spans="1:35" x14ac:dyDescent="0.2">
      <c r="A32" s="14" t="str">
        <f>'Data Sheet'!B43</f>
        <v>Miscellaneous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17">
        <f t="shared" si="3"/>
        <v>0</v>
      </c>
      <c r="AH32" s="17">
        <f>'Data Sheet'!N43</f>
        <v>0</v>
      </c>
      <c r="AI32" s="59">
        <f t="shared" si="4"/>
        <v>0</v>
      </c>
    </row>
    <row r="33" spans="1:35" x14ac:dyDescent="0.2">
      <c r="A33" s="14" t="str">
        <f>'Data Sheet'!B44</f>
        <v>Credit Card Payment [name]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17">
        <f t="shared" si="3"/>
        <v>0</v>
      </c>
      <c r="AH33" s="17">
        <f>'Data Sheet'!N44</f>
        <v>0</v>
      </c>
      <c r="AI33" s="59">
        <f t="shared" si="4"/>
        <v>0</v>
      </c>
    </row>
    <row r="34" spans="1:35" x14ac:dyDescent="0.2">
      <c r="A34" s="14" t="str">
        <f>'Data Sheet'!B45</f>
        <v>Credit Card Payment [name]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17">
        <f t="shared" si="3"/>
        <v>0</v>
      </c>
      <c r="AH34" s="17">
        <f>'Data Sheet'!N45</f>
        <v>0</v>
      </c>
      <c r="AI34" s="59">
        <f t="shared" si="4"/>
        <v>0</v>
      </c>
    </row>
    <row r="35" spans="1:35" x14ac:dyDescent="0.2">
      <c r="A35" s="14" t="str">
        <f>'Data Sheet'!B46</f>
        <v>Credit Card Payment [name]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17">
        <f t="shared" si="3"/>
        <v>0</v>
      </c>
      <c r="AH35" s="17">
        <f>'Data Sheet'!N46</f>
        <v>0</v>
      </c>
      <c r="AI35" s="59">
        <f t="shared" si="4"/>
        <v>0</v>
      </c>
    </row>
    <row r="36" spans="1:35" x14ac:dyDescent="0.2">
      <c r="A36" s="14" t="str">
        <f>'Data Sheet'!B47</f>
        <v>Other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17">
        <f t="shared" si="3"/>
        <v>0</v>
      </c>
      <c r="AH36" s="17">
        <f>'Data Sheet'!N47</f>
        <v>0</v>
      </c>
      <c r="AI36" s="59">
        <f t="shared" si="4"/>
        <v>0</v>
      </c>
    </row>
    <row r="37" spans="1:35" x14ac:dyDescent="0.2">
      <c r="A37" s="14" t="str">
        <f>'Data Sheet'!B48</f>
        <v>Other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17">
        <f t="shared" si="3"/>
        <v>0</v>
      </c>
      <c r="AH37" s="17">
        <f>'Data Sheet'!N48</f>
        <v>0</v>
      </c>
      <c r="AI37" s="59">
        <f t="shared" si="4"/>
        <v>0</v>
      </c>
    </row>
    <row r="38" spans="1:35" x14ac:dyDescent="0.2">
      <c r="A38" s="14" t="str">
        <f>'Data Sheet'!B49</f>
        <v>Other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17">
        <f t="shared" si="3"/>
        <v>0</v>
      </c>
      <c r="AH38" s="17">
        <f>'Data Sheet'!N49</f>
        <v>0</v>
      </c>
      <c r="AI38" s="59">
        <f t="shared" si="4"/>
        <v>0</v>
      </c>
    </row>
    <row r="39" spans="1:35" x14ac:dyDescent="0.2">
      <c r="A39" s="14" t="str">
        <f>'Data Sheet'!B50</f>
        <v>Other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17">
        <f t="shared" si="3"/>
        <v>0</v>
      </c>
      <c r="AH39" s="17">
        <f>'Data Sheet'!N50</f>
        <v>0</v>
      </c>
      <c r="AI39" s="59">
        <f t="shared" si="4"/>
        <v>0</v>
      </c>
    </row>
    <row r="40" spans="1:35" ht="13.5" thickBot="1" x14ac:dyDescent="0.25">
      <c r="A40" s="15" t="str">
        <f>'Data Sheet'!B51</f>
        <v>Notes (text)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8" t="s">
        <v>18</v>
      </c>
      <c r="AH40" s="18" t="str">
        <f>'Data Sheet'!N51</f>
        <v>N/A</v>
      </c>
      <c r="AI40" s="60" t="s">
        <v>18</v>
      </c>
    </row>
    <row r="41" spans="1:35" ht="13.5" thickBot="1" x14ac:dyDescent="0.25">
      <c r="A41" s="5" t="s">
        <v>20</v>
      </c>
      <c r="B41" s="6">
        <f t="shared" ref="B41:K41" si="5">SUM(B13:B40)</f>
        <v>0</v>
      </c>
      <c r="C41" s="6">
        <f t="shared" si="5"/>
        <v>0</v>
      </c>
      <c r="D41" s="6">
        <f t="shared" si="5"/>
        <v>0</v>
      </c>
      <c r="E41" s="6">
        <f t="shared" si="5"/>
        <v>0</v>
      </c>
      <c r="F41" s="6">
        <f t="shared" si="5"/>
        <v>0</v>
      </c>
      <c r="G41" s="6">
        <f t="shared" si="5"/>
        <v>0</v>
      </c>
      <c r="H41" s="6">
        <f t="shared" si="5"/>
        <v>0</v>
      </c>
      <c r="I41" s="6">
        <f t="shared" si="5"/>
        <v>0</v>
      </c>
      <c r="J41" s="6">
        <f t="shared" si="5"/>
        <v>0</v>
      </c>
      <c r="K41" s="6">
        <f t="shared" si="5"/>
        <v>0</v>
      </c>
      <c r="L41" s="6">
        <f t="shared" ref="L41:U41" si="6">SUM(L13:L40)</f>
        <v>0</v>
      </c>
      <c r="M41" s="6">
        <f t="shared" si="6"/>
        <v>0</v>
      </c>
      <c r="N41" s="6">
        <f t="shared" si="6"/>
        <v>0</v>
      </c>
      <c r="O41" s="6">
        <f t="shared" si="6"/>
        <v>0</v>
      </c>
      <c r="P41" s="6">
        <f t="shared" si="6"/>
        <v>0</v>
      </c>
      <c r="Q41" s="6">
        <f t="shared" si="6"/>
        <v>0</v>
      </c>
      <c r="R41" s="6">
        <f t="shared" si="6"/>
        <v>0</v>
      </c>
      <c r="S41" s="6">
        <f t="shared" si="6"/>
        <v>0</v>
      </c>
      <c r="T41" s="6">
        <f t="shared" si="6"/>
        <v>0</v>
      </c>
      <c r="U41" s="6">
        <f t="shared" si="6"/>
        <v>0</v>
      </c>
      <c r="V41" s="6">
        <f t="shared" ref="V41:AF41" si="7">SUM(V13:V40)</f>
        <v>0</v>
      </c>
      <c r="W41" s="6">
        <f t="shared" si="7"/>
        <v>0</v>
      </c>
      <c r="X41" s="6">
        <f t="shared" si="7"/>
        <v>0</v>
      </c>
      <c r="Y41" s="6">
        <f t="shared" si="7"/>
        <v>0</v>
      </c>
      <c r="Z41" s="6">
        <f t="shared" si="7"/>
        <v>0</v>
      </c>
      <c r="AA41" s="6">
        <f t="shared" si="7"/>
        <v>0</v>
      </c>
      <c r="AB41" s="6">
        <f t="shared" si="7"/>
        <v>0</v>
      </c>
      <c r="AC41" s="6">
        <f t="shared" si="7"/>
        <v>0</v>
      </c>
      <c r="AD41" s="6">
        <f t="shared" si="7"/>
        <v>0</v>
      </c>
      <c r="AE41" s="6">
        <f t="shared" si="7"/>
        <v>0</v>
      </c>
      <c r="AF41" s="6">
        <f t="shared" si="7"/>
        <v>0</v>
      </c>
      <c r="AG41" s="19">
        <f>IF((SUM(B41:AF41)=SUM(AG13:AG40)),(SUM(B41:AF41)),"error")</f>
        <v>0</v>
      </c>
      <c r="AH41" s="57">
        <f>'Data Sheet'!N52</f>
        <v>0</v>
      </c>
      <c r="AI41" s="65">
        <f>AG41-AH41</f>
        <v>0</v>
      </c>
    </row>
    <row r="42" spans="1:35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5" ht="13.5" thickBot="1" x14ac:dyDescent="0.25">
      <c r="A43" s="11" t="s">
        <v>16</v>
      </c>
      <c r="B43" s="10">
        <v>1</v>
      </c>
      <c r="C43" s="10">
        <v>2</v>
      </c>
      <c r="D43" s="10">
        <v>3</v>
      </c>
      <c r="E43" s="10">
        <v>4</v>
      </c>
      <c r="F43" s="10">
        <v>5</v>
      </c>
      <c r="G43" s="10">
        <v>6</v>
      </c>
      <c r="H43" s="10">
        <v>7</v>
      </c>
      <c r="I43" s="10">
        <v>8</v>
      </c>
      <c r="J43" s="10">
        <v>9</v>
      </c>
      <c r="K43" s="10">
        <v>10</v>
      </c>
      <c r="L43" s="10">
        <v>11</v>
      </c>
      <c r="M43" s="10">
        <v>12</v>
      </c>
      <c r="N43" s="10">
        <v>13</v>
      </c>
      <c r="O43" s="10">
        <v>14</v>
      </c>
      <c r="P43" s="10">
        <v>15</v>
      </c>
      <c r="Q43" s="10">
        <v>16</v>
      </c>
      <c r="R43" s="10">
        <v>17</v>
      </c>
      <c r="S43" s="10">
        <v>18</v>
      </c>
      <c r="T43" s="10">
        <v>19</v>
      </c>
      <c r="U43" s="10">
        <v>20</v>
      </c>
      <c r="V43" s="10">
        <v>21</v>
      </c>
      <c r="W43" s="10">
        <v>22</v>
      </c>
      <c r="X43" s="10">
        <v>23</v>
      </c>
      <c r="Y43" s="10">
        <v>24</v>
      </c>
      <c r="Z43" s="10">
        <v>25</v>
      </c>
      <c r="AA43" s="10">
        <v>26</v>
      </c>
      <c r="AB43" s="10">
        <v>27</v>
      </c>
      <c r="AC43" s="10">
        <v>28</v>
      </c>
      <c r="AD43" s="10">
        <v>29</v>
      </c>
      <c r="AE43" s="10">
        <v>30</v>
      </c>
      <c r="AF43" s="10">
        <v>31</v>
      </c>
      <c r="AG43" s="50" t="s">
        <v>17</v>
      </c>
      <c r="AH43" s="51" t="str">
        <f>AH4</f>
        <v>Bud. Total</v>
      </c>
      <c r="AI43" s="64" t="s">
        <v>31</v>
      </c>
    </row>
    <row r="44" spans="1:35" x14ac:dyDescent="0.2">
      <c r="A44" s="14" t="str">
        <f>'Data Sheet'!B55</f>
        <v>Automobile Registration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17">
        <f t="shared" ref="AG44:AG50" si="8">SUM(B44:AF44)</f>
        <v>0</v>
      </c>
      <c r="AH44" s="17">
        <f>'Data Sheet'!N55</f>
        <v>0</v>
      </c>
      <c r="AI44" s="59">
        <f>AG44-AH44</f>
        <v>0</v>
      </c>
    </row>
    <row r="45" spans="1:35" x14ac:dyDescent="0.2">
      <c r="A45" s="14" t="str">
        <f>'Data Sheet'!B56</f>
        <v>Medical Co-pays, etc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17">
        <f t="shared" si="8"/>
        <v>0</v>
      </c>
      <c r="AH45" s="17">
        <f>'Data Sheet'!N56</f>
        <v>0</v>
      </c>
      <c r="AI45" s="59">
        <f t="shared" ref="AI45:AI54" si="9">AG45-AH45</f>
        <v>0</v>
      </c>
    </row>
    <row r="46" spans="1:35" x14ac:dyDescent="0.2">
      <c r="A46" s="14" t="str">
        <f>'Data Sheet'!B57</f>
        <v>Dental, Vision Etc.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17">
        <f t="shared" si="8"/>
        <v>0</v>
      </c>
      <c r="AH46" s="17">
        <f>'Data Sheet'!N57</f>
        <v>0</v>
      </c>
      <c r="AI46" s="59">
        <f t="shared" si="9"/>
        <v>0</v>
      </c>
    </row>
    <row r="47" spans="1:35" x14ac:dyDescent="0.2">
      <c r="A47" s="14" t="str">
        <f>'Data Sheet'!B58</f>
        <v>Child Care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17">
        <f t="shared" si="8"/>
        <v>0</v>
      </c>
      <c r="AH47" s="17">
        <f>'Data Sheet'!N58</f>
        <v>0</v>
      </c>
      <c r="AI47" s="59">
        <f t="shared" si="9"/>
        <v>0</v>
      </c>
    </row>
    <row r="48" spans="1:35" x14ac:dyDescent="0.2">
      <c r="A48" s="14" t="str">
        <f>'Data Sheet'!B59</f>
        <v>Property Taxes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17">
        <f t="shared" si="8"/>
        <v>0</v>
      </c>
      <c r="AH48" s="17">
        <f>'Data Sheet'!N59</f>
        <v>0</v>
      </c>
      <c r="AI48" s="59">
        <f t="shared" si="9"/>
        <v>0</v>
      </c>
    </row>
    <row r="49" spans="1:35" x14ac:dyDescent="0.2">
      <c r="A49" s="14" t="str">
        <f>'Data Sheet'!B60</f>
        <v>Other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17">
        <f t="shared" si="8"/>
        <v>0</v>
      </c>
      <c r="AH49" s="17">
        <f>'Data Sheet'!N60</f>
        <v>0</v>
      </c>
      <c r="AI49" s="59">
        <f t="shared" si="9"/>
        <v>0</v>
      </c>
    </row>
    <row r="50" spans="1:35" x14ac:dyDescent="0.2">
      <c r="A50" s="14" t="str">
        <f>'Data Sheet'!B61</f>
        <v>Other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17">
        <f t="shared" si="8"/>
        <v>0</v>
      </c>
      <c r="AH50" s="17">
        <f>'Data Sheet'!N61</f>
        <v>0</v>
      </c>
      <c r="AI50" s="59">
        <f t="shared" si="9"/>
        <v>0</v>
      </c>
    </row>
    <row r="51" spans="1:35" ht="13.5" thickBot="1" x14ac:dyDescent="0.25">
      <c r="A51" s="15" t="str">
        <f>'Data Sheet'!B62</f>
        <v>Notes (text)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73" t="s">
        <v>18</v>
      </c>
      <c r="AH51" s="18" t="str">
        <f>'Data Sheet'!N62</f>
        <v>N/A</v>
      </c>
      <c r="AI51" s="60" t="s">
        <v>18</v>
      </c>
    </row>
    <row r="52" spans="1:35" ht="13.5" thickBot="1" x14ac:dyDescent="0.25">
      <c r="A52" s="11" t="s">
        <v>21</v>
      </c>
      <c r="B52" s="12">
        <f t="shared" ref="B52:K52" si="10">SUM(B44:B50)</f>
        <v>0</v>
      </c>
      <c r="C52" s="12">
        <f t="shared" si="10"/>
        <v>0</v>
      </c>
      <c r="D52" s="12">
        <f t="shared" si="10"/>
        <v>0</v>
      </c>
      <c r="E52" s="12">
        <f t="shared" si="10"/>
        <v>0</v>
      </c>
      <c r="F52" s="12">
        <f t="shared" si="10"/>
        <v>0</v>
      </c>
      <c r="G52" s="12">
        <f t="shared" si="10"/>
        <v>0</v>
      </c>
      <c r="H52" s="12">
        <f t="shared" si="10"/>
        <v>0</v>
      </c>
      <c r="I52" s="12">
        <f t="shared" si="10"/>
        <v>0</v>
      </c>
      <c r="J52" s="12">
        <f t="shared" si="10"/>
        <v>0</v>
      </c>
      <c r="K52" s="12">
        <f t="shared" si="10"/>
        <v>0</v>
      </c>
      <c r="L52" s="12">
        <f t="shared" ref="L52:U52" si="11">SUM(L44:L50)</f>
        <v>0</v>
      </c>
      <c r="M52" s="12">
        <f t="shared" si="11"/>
        <v>0</v>
      </c>
      <c r="N52" s="12">
        <f t="shared" si="11"/>
        <v>0</v>
      </c>
      <c r="O52" s="12">
        <f t="shared" si="11"/>
        <v>0</v>
      </c>
      <c r="P52" s="12">
        <f t="shared" si="11"/>
        <v>0</v>
      </c>
      <c r="Q52" s="12">
        <f t="shared" si="11"/>
        <v>0</v>
      </c>
      <c r="R52" s="12">
        <f t="shared" si="11"/>
        <v>0</v>
      </c>
      <c r="S52" s="12">
        <f t="shared" si="11"/>
        <v>0</v>
      </c>
      <c r="T52" s="12">
        <f t="shared" si="11"/>
        <v>0</v>
      </c>
      <c r="U52" s="12">
        <f t="shared" si="11"/>
        <v>0</v>
      </c>
      <c r="V52" s="12">
        <f t="shared" ref="V52:AF52" si="12">SUM(V44:V50)</f>
        <v>0</v>
      </c>
      <c r="W52" s="12">
        <f t="shared" si="12"/>
        <v>0</v>
      </c>
      <c r="X52" s="12">
        <f t="shared" si="12"/>
        <v>0</v>
      </c>
      <c r="Y52" s="12">
        <f t="shared" si="12"/>
        <v>0</v>
      </c>
      <c r="Z52" s="12">
        <f t="shared" si="12"/>
        <v>0</v>
      </c>
      <c r="AA52" s="12">
        <f t="shared" si="12"/>
        <v>0</v>
      </c>
      <c r="AB52" s="12">
        <f t="shared" si="12"/>
        <v>0</v>
      </c>
      <c r="AC52" s="12">
        <f t="shared" si="12"/>
        <v>0</v>
      </c>
      <c r="AD52" s="12">
        <f t="shared" si="12"/>
        <v>0</v>
      </c>
      <c r="AE52" s="12">
        <f t="shared" si="12"/>
        <v>0</v>
      </c>
      <c r="AF52" s="12">
        <f t="shared" si="12"/>
        <v>0</v>
      </c>
      <c r="AG52" s="56">
        <f>IF((SUM(B52:AF52)=SUM(AG44:AG51)),(SUM(B52:AF52)),"error")</f>
        <v>0</v>
      </c>
      <c r="AH52" s="56">
        <f>'Data Sheet'!N63</f>
        <v>0</v>
      </c>
      <c r="AI52" s="62">
        <f t="shared" si="9"/>
        <v>0</v>
      </c>
    </row>
    <row r="53" spans="1:35" ht="13.5" thickBot="1" x14ac:dyDescent="0.25">
      <c r="A53" s="5" t="s">
        <v>22</v>
      </c>
      <c r="B53" s="6">
        <f t="shared" ref="B53:K53" si="13">(B41+B52)</f>
        <v>0</v>
      </c>
      <c r="C53" s="6">
        <f t="shared" si="13"/>
        <v>0</v>
      </c>
      <c r="D53" s="6">
        <f t="shared" si="13"/>
        <v>0</v>
      </c>
      <c r="E53" s="6">
        <f t="shared" si="13"/>
        <v>0</v>
      </c>
      <c r="F53" s="6">
        <f t="shared" si="13"/>
        <v>0</v>
      </c>
      <c r="G53" s="6">
        <f t="shared" si="13"/>
        <v>0</v>
      </c>
      <c r="H53" s="6">
        <f t="shared" si="13"/>
        <v>0</v>
      </c>
      <c r="I53" s="6">
        <f t="shared" si="13"/>
        <v>0</v>
      </c>
      <c r="J53" s="6">
        <f t="shared" si="13"/>
        <v>0</v>
      </c>
      <c r="K53" s="6">
        <f t="shared" si="13"/>
        <v>0</v>
      </c>
      <c r="L53" s="6">
        <f t="shared" ref="L53:U53" si="14">(L41+L52)</f>
        <v>0</v>
      </c>
      <c r="M53" s="6">
        <f t="shared" si="14"/>
        <v>0</v>
      </c>
      <c r="N53" s="6">
        <f t="shared" si="14"/>
        <v>0</v>
      </c>
      <c r="O53" s="6">
        <f t="shared" si="14"/>
        <v>0</v>
      </c>
      <c r="P53" s="6">
        <f t="shared" si="14"/>
        <v>0</v>
      </c>
      <c r="Q53" s="6">
        <f t="shared" si="14"/>
        <v>0</v>
      </c>
      <c r="R53" s="6">
        <f t="shared" si="14"/>
        <v>0</v>
      </c>
      <c r="S53" s="6">
        <f t="shared" si="14"/>
        <v>0</v>
      </c>
      <c r="T53" s="6">
        <f t="shared" si="14"/>
        <v>0</v>
      </c>
      <c r="U53" s="6">
        <f t="shared" si="14"/>
        <v>0</v>
      </c>
      <c r="V53" s="6">
        <f t="shared" ref="V53:AF53" si="15">(V41+V52)</f>
        <v>0</v>
      </c>
      <c r="W53" s="6">
        <f t="shared" si="15"/>
        <v>0</v>
      </c>
      <c r="X53" s="6">
        <f t="shared" si="15"/>
        <v>0</v>
      </c>
      <c r="Y53" s="6">
        <f t="shared" si="15"/>
        <v>0</v>
      </c>
      <c r="Z53" s="6">
        <f t="shared" si="15"/>
        <v>0</v>
      </c>
      <c r="AA53" s="6">
        <f t="shared" si="15"/>
        <v>0</v>
      </c>
      <c r="AB53" s="6">
        <f t="shared" si="15"/>
        <v>0</v>
      </c>
      <c r="AC53" s="6">
        <f t="shared" si="15"/>
        <v>0</v>
      </c>
      <c r="AD53" s="6">
        <f t="shared" si="15"/>
        <v>0</v>
      </c>
      <c r="AE53" s="6">
        <f t="shared" si="15"/>
        <v>0</v>
      </c>
      <c r="AF53" s="6">
        <f t="shared" si="15"/>
        <v>0</v>
      </c>
      <c r="AG53" s="74">
        <f>SUM(B53:AF53)</f>
        <v>0</v>
      </c>
      <c r="AH53" s="19">
        <f>'Data Sheet'!N64</f>
        <v>0</v>
      </c>
      <c r="AI53" s="61">
        <f t="shared" si="9"/>
        <v>0</v>
      </c>
    </row>
    <row r="54" spans="1:35" ht="14.25" thickTop="1" thickBot="1" x14ac:dyDescent="0.25">
      <c r="A54" s="4" t="str">
        <f>A1</f>
        <v>December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3"/>
      <c r="AF54" s="1"/>
      <c r="AG54" s="55">
        <f>(AG10-AG53)</f>
        <v>0</v>
      </c>
      <c r="AH54" s="70">
        <f>'Data Sheet'!N66</f>
        <v>0</v>
      </c>
      <c r="AI54" s="63">
        <f t="shared" si="9"/>
        <v>0</v>
      </c>
    </row>
    <row r="55" spans="1:35" ht="13.5" thickTop="1" x14ac:dyDescent="0.2">
      <c r="A55" s="4" t="str">
        <f>'Data Sheet'!B13</f>
        <v>Enter Year Here</v>
      </c>
    </row>
  </sheetData>
  <sheetProtection sheet="1" objects="1" scenarios="1"/>
  <phoneticPr fontId="4" type="noConversion"/>
  <printOptions verticalCentered="1"/>
  <pageMargins left="0.25" right="0.25" top="0.5" bottom="0.5" header="0.25" footer="0.25"/>
  <pageSetup scale="70" fitToWidth="2" orientation="landscape" r:id="rId1"/>
  <headerFooter alignWithMargins="0">
    <oddHeader>&amp;C&amp;A</oddHeader>
    <oddFooter>Page &amp;P of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5"/>
  <sheetViews>
    <sheetView showGridLines="0" workbookViewId="0">
      <pane xSplit="1" ySplit="2" topLeftCell="B3" activePane="bottomRight" state="frozen"/>
      <selection activeCell="B13" sqref="B13"/>
      <selection pane="topRight" activeCell="B13" sqref="B13"/>
      <selection pane="bottomLeft" activeCell="B13" sqref="B13"/>
      <selection pane="bottomRight" activeCell="L47" sqref="L47"/>
    </sheetView>
  </sheetViews>
  <sheetFormatPr defaultRowHeight="12.75" x14ac:dyDescent="0.2"/>
  <cols>
    <col min="1" max="1" width="27.83203125" customWidth="1"/>
    <col min="2" max="13" width="10.83203125" customWidth="1"/>
    <col min="14" max="14" width="14.33203125" style="20" customWidth="1"/>
    <col min="15" max="15" width="13.33203125" customWidth="1"/>
    <col min="16" max="16" width="16.5" bestFit="1" customWidth="1"/>
  </cols>
  <sheetData>
    <row r="1" spans="1:16" x14ac:dyDescent="0.2">
      <c r="A1" s="40" t="s">
        <v>23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16"/>
      <c r="O1" s="35"/>
    </row>
    <row r="2" spans="1:16" ht="13.5" thickBot="1" x14ac:dyDescent="0.25">
      <c r="A2" s="9" t="str">
        <f>'Data Sheet'!B13</f>
        <v>Enter Year Here</v>
      </c>
      <c r="B2" s="39" t="s">
        <v>3</v>
      </c>
      <c r="C2" s="39" t="s">
        <v>4</v>
      </c>
      <c r="D2" s="39" t="s">
        <v>5</v>
      </c>
      <c r="E2" s="39" t="s">
        <v>6</v>
      </c>
      <c r="F2" s="39" t="s">
        <v>7</v>
      </c>
      <c r="G2" s="39" t="s">
        <v>8</v>
      </c>
      <c r="H2" s="39" t="s">
        <v>9</v>
      </c>
      <c r="I2" s="39" t="s">
        <v>10</v>
      </c>
      <c r="J2" s="39" t="s">
        <v>11</v>
      </c>
      <c r="K2" s="39" t="s">
        <v>12</v>
      </c>
      <c r="L2" s="39" t="s">
        <v>13</v>
      </c>
      <c r="M2" s="39" t="s">
        <v>14</v>
      </c>
      <c r="N2" s="58" t="s">
        <v>17</v>
      </c>
      <c r="O2" s="51" t="s">
        <v>30</v>
      </c>
      <c r="P2" s="64" t="s">
        <v>31</v>
      </c>
    </row>
    <row r="3" spans="1:16" ht="7.5" customHeight="1" x14ac:dyDescent="0.2">
      <c r="A3" s="8"/>
      <c r="B3" s="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6"/>
    </row>
    <row r="4" spans="1:16" ht="13.5" thickBot="1" x14ac:dyDescent="0.25">
      <c r="A4" s="11" t="s">
        <v>1</v>
      </c>
      <c r="B4" s="37" t="s">
        <v>3</v>
      </c>
      <c r="C4" s="37" t="s">
        <v>4</v>
      </c>
      <c r="D4" s="37" t="s">
        <v>5</v>
      </c>
      <c r="E4" s="37" t="s">
        <v>6</v>
      </c>
      <c r="F4" s="37" t="s">
        <v>7</v>
      </c>
      <c r="G4" s="37" t="s">
        <v>8</v>
      </c>
      <c r="H4" s="37" t="s">
        <v>9</v>
      </c>
      <c r="I4" s="37" t="s">
        <v>10</v>
      </c>
      <c r="J4" s="37" t="s">
        <v>11</v>
      </c>
      <c r="K4" s="37" t="s">
        <v>12</v>
      </c>
      <c r="L4" s="37" t="s">
        <v>13</v>
      </c>
      <c r="M4" s="37" t="s">
        <v>14</v>
      </c>
      <c r="N4" s="58" t="s">
        <v>17</v>
      </c>
      <c r="O4" s="51" t="s">
        <v>30</v>
      </c>
      <c r="P4" s="64" t="s">
        <v>31</v>
      </c>
    </row>
    <row r="5" spans="1:16" x14ac:dyDescent="0.2">
      <c r="A5" s="14" t="str">
        <f>'Data Sheet'!B16</f>
        <v>Source 1</v>
      </c>
      <c r="B5" s="31">
        <f>Jan!AG5</f>
        <v>0</v>
      </c>
      <c r="C5" s="30">
        <f>Feb!AG5</f>
        <v>0</v>
      </c>
      <c r="D5" s="30">
        <f>Mar!AG5</f>
        <v>0</v>
      </c>
      <c r="E5" s="30">
        <f>Apr!AG5</f>
        <v>0</v>
      </c>
      <c r="F5" s="30">
        <f>May!AG5</f>
        <v>0</v>
      </c>
      <c r="G5" s="30">
        <f>Jun!AG5</f>
        <v>0</v>
      </c>
      <c r="H5" s="30">
        <f>Jul!AG5</f>
        <v>0</v>
      </c>
      <c r="I5" s="30">
        <f>Aug!AG5</f>
        <v>0</v>
      </c>
      <c r="J5" s="30">
        <f>Sep!AG5</f>
        <v>0</v>
      </c>
      <c r="K5" s="30">
        <f>Oct!AG5</f>
        <v>0</v>
      </c>
      <c r="L5" s="30">
        <f>Nov!AG5</f>
        <v>0</v>
      </c>
      <c r="M5" s="30">
        <f>Dec!AG5</f>
        <v>0</v>
      </c>
      <c r="N5" s="59">
        <f>SUM(B5:M5)</f>
        <v>0</v>
      </c>
      <c r="O5" s="17">
        <f>'Data Sheet'!O16</f>
        <v>0</v>
      </c>
      <c r="P5" s="59">
        <f>N5-O5</f>
        <v>0</v>
      </c>
    </row>
    <row r="6" spans="1:16" x14ac:dyDescent="0.2">
      <c r="A6" s="14" t="str">
        <f>'Data Sheet'!B17</f>
        <v>Source 2</v>
      </c>
      <c r="B6" s="31">
        <f>Jan!AG6</f>
        <v>0</v>
      </c>
      <c r="C6" s="30">
        <f>Feb!AG6</f>
        <v>0</v>
      </c>
      <c r="D6" s="30">
        <f>Mar!AG6</f>
        <v>0</v>
      </c>
      <c r="E6" s="30">
        <f>Apr!AG6</f>
        <v>0</v>
      </c>
      <c r="F6" s="30">
        <f>May!AG6</f>
        <v>0</v>
      </c>
      <c r="G6" s="30">
        <f>Jun!AG6</f>
        <v>0</v>
      </c>
      <c r="H6" s="30">
        <f>Jul!AG6</f>
        <v>0</v>
      </c>
      <c r="I6" s="30">
        <f>Aug!AG6</f>
        <v>0</v>
      </c>
      <c r="J6" s="30">
        <f>Sep!AG6</f>
        <v>0</v>
      </c>
      <c r="K6" s="30">
        <f>Oct!AG6</f>
        <v>0</v>
      </c>
      <c r="L6" s="30">
        <f>Nov!AG6</f>
        <v>0</v>
      </c>
      <c r="M6" s="30">
        <f>Dec!AG6</f>
        <v>0</v>
      </c>
      <c r="N6" s="59">
        <f>SUM(B6:M6)</f>
        <v>0</v>
      </c>
      <c r="O6" s="17">
        <f>'Data Sheet'!O17</f>
        <v>0</v>
      </c>
      <c r="P6" s="59">
        <f>N6-O6</f>
        <v>0</v>
      </c>
    </row>
    <row r="7" spans="1:16" x14ac:dyDescent="0.2">
      <c r="A7" s="14" t="str">
        <f>'Data Sheet'!B18</f>
        <v>Source 3</v>
      </c>
      <c r="B7" s="31">
        <f>Jan!AG7</f>
        <v>0</v>
      </c>
      <c r="C7" s="30">
        <f>Feb!AG7</f>
        <v>0</v>
      </c>
      <c r="D7" s="30">
        <f>Mar!AG7</f>
        <v>0</v>
      </c>
      <c r="E7" s="30">
        <f>Apr!AG7</f>
        <v>0</v>
      </c>
      <c r="F7" s="30">
        <f>May!AG7</f>
        <v>0</v>
      </c>
      <c r="G7" s="30">
        <f>Jun!AG7</f>
        <v>0</v>
      </c>
      <c r="H7" s="30">
        <f>Jul!AG7</f>
        <v>0</v>
      </c>
      <c r="I7" s="30">
        <f>Aug!AG7</f>
        <v>0</v>
      </c>
      <c r="J7" s="30">
        <f>Sep!AG7</f>
        <v>0</v>
      </c>
      <c r="K7" s="30">
        <f>Oct!AG7</f>
        <v>0</v>
      </c>
      <c r="L7" s="30">
        <f>Nov!AG7</f>
        <v>0</v>
      </c>
      <c r="M7" s="30">
        <f>Dec!AG7</f>
        <v>0</v>
      </c>
      <c r="N7" s="59">
        <f>SUM(B7:M7)</f>
        <v>0</v>
      </c>
      <c r="O7" s="17">
        <f>'Data Sheet'!O18</f>
        <v>0</v>
      </c>
      <c r="P7" s="59">
        <f>N7-O7</f>
        <v>0</v>
      </c>
    </row>
    <row r="8" spans="1:16" x14ac:dyDescent="0.2">
      <c r="A8" s="14" t="str">
        <f>'Data Sheet'!B19</f>
        <v>Source 4</v>
      </c>
      <c r="B8" s="31">
        <f>Jan!AG8</f>
        <v>0</v>
      </c>
      <c r="C8" s="30">
        <f>Feb!AG8</f>
        <v>0</v>
      </c>
      <c r="D8" s="30">
        <f>Mar!AG8</f>
        <v>0</v>
      </c>
      <c r="E8" s="30">
        <f>Apr!AG8</f>
        <v>0</v>
      </c>
      <c r="F8" s="30">
        <f>May!AG8</f>
        <v>0</v>
      </c>
      <c r="G8" s="30">
        <f>Jun!AG8</f>
        <v>0</v>
      </c>
      <c r="H8" s="30">
        <f>Jul!AG8</f>
        <v>0</v>
      </c>
      <c r="I8" s="30">
        <f>Aug!AG8</f>
        <v>0</v>
      </c>
      <c r="J8" s="30">
        <f>Sep!AG8</f>
        <v>0</v>
      </c>
      <c r="K8" s="30">
        <f>Oct!AG8</f>
        <v>0</v>
      </c>
      <c r="L8" s="30">
        <f>Nov!AG8</f>
        <v>0</v>
      </c>
      <c r="M8" s="30">
        <f>Dec!AG8</f>
        <v>0</v>
      </c>
      <c r="N8" s="59">
        <f>SUM(B8:M8)</f>
        <v>0</v>
      </c>
      <c r="O8" s="17">
        <f>'Data Sheet'!O19</f>
        <v>0</v>
      </c>
      <c r="P8" s="59">
        <f>N8-O8</f>
        <v>0</v>
      </c>
    </row>
    <row r="9" spans="1:16" ht="13.5" thickBot="1" x14ac:dyDescent="0.25">
      <c r="A9" s="15" t="str">
        <f>'Data Sheet'!B20</f>
        <v>Notes (text)</v>
      </c>
      <c r="B9" s="32" t="str">
        <f>Jan!AG9</f>
        <v>N/A</v>
      </c>
      <c r="C9" s="33" t="str">
        <f>Feb!AG9</f>
        <v>N/A</v>
      </c>
      <c r="D9" s="33" t="str">
        <f>Mar!AG9</f>
        <v>N/A</v>
      </c>
      <c r="E9" s="33" t="str">
        <f>Apr!AG9</f>
        <v>N/A</v>
      </c>
      <c r="F9" s="33" t="str">
        <f>May!AG9</f>
        <v>N/A</v>
      </c>
      <c r="G9" s="33" t="str">
        <f>Jun!AG9</f>
        <v>N/A</v>
      </c>
      <c r="H9" s="33" t="str">
        <f>Jul!AG9</f>
        <v>N/A</v>
      </c>
      <c r="I9" s="33" t="str">
        <f>Aug!AG9</f>
        <v>N/A</v>
      </c>
      <c r="J9" s="33" t="str">
        <f>Sep!AG9</f>
        <v>N/A</v>
      </c>
      <c r="K9" s="33" t="str">
        <f>Oct!AG9</f>
        <v>N/A</v>
      </c>
      <c r="L9" s="33" t="str">
        <f>Nov!AG9</f>
        <v>N/A</v>
      </c>
      <c r="M9" s="33" t="str">
        <f>Dec!AG9</f>
        <v>N/A</v>
      </c>
      <c r="N9" s="60" t="s">
        <v>18</v>
      </c>
      <c r="O9" s="18" t="str">
        <f>'Data Sheet'!O20</f>
        <v>N/A</v>
      </c>
      <c r="P9" s="60" t="s">
        <v>18</v>
      </c>
    </row>
    <row r="10" spans="1:16" ht="13.5" thickBot="1" x14ac:dyDescent="0.25">
      <c r="A10" s="4" t="s">
        <v>19</v>
      </c>
      <c r="B10" s="6">
        <f t="shared" ref="B10:K10" si="0">SUM(B5:B9)</f>
        <v>0</v>
      </c>
      <c r="C10" s="6">
        <f t="shared" si="0"/>
        <v>0</v>
      </c>
      <c r="D10" s="6">
        <f t="shared" si="0"/>
        <v>0</v>
      </c>
      <c r="E10" s="6">
        <f t="shared" si="0"/>
        <v>0</v>
      </c>
      <c r="F10" s="6">
        <f t="shared" si="0"/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  <c r="K10" s="6">
        <f t="shared" si="0"/>
        <v>0</v>
      </c>
      <c r="L10" s="6">
        <f>SUM(L5:L9)</f>
        <v>0</v>
      </c>
      <c r="M10" s="6">
        <f>SUM(M5:M9)</f>
        <v>0</v>
      </c>
      <c r="N10" s="61">
        <f>IF((SUM(B10:M10)=SUM(N5:N9)),(SUM(B10:M10)),"error")</f>
        <v>0</v>
      </c>
      <c r="O10" s="19">
        <f>'Data Sheet'!O21</f>
        <v>0</v>
      </c>
      <c r="P10" s="61">
        <f>N10-O10</f>
        <v>0</v>
      </c>
    </row>
    <row r="11" spans="1:16" ht="7.5" customHeight="1" thickTop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6" ht="13.5" thickBot="1" x14ac:dyDescent="0.25">
      <c r="A12" s="11" t="s">
        <v>2</v>
      </c>
      <c r="B12" s="37" t="s">
        <v>3</v>
      </c>
      <c r="C12" s="37" t="s">
        <v>4</v>
      </c>
      <c r="D12" s="37" t="s">
        <v>5</v>
      </c>
      <c r="E12" s="37" t="s">
        <v>6</v>
      </c>
      <c r="F12" s="37" t="s">
        <v>7</v>
      </c>
      <c r="G12" s="37" t="s">
        <v>8</v>
      </c>
      <c r="H12" s="37" t="s">
        <v>9</v>
      </c>
      <c r="I12" s="37" t="s">
        <v>10</v>
      </c>
      <c r="J12" s="37" t="s">
        <v>11</v>
      </c>
      <c r="K12" s="37" t="s">
        <v>12</v>
      </c>
      <c r="L12" s="37" t="s">
        <v>13</v>
      </c>
      <c r="M12" s="37" t="s">
        <v>14</v>
      </c>
      <c r="N12" s="58" t="s">
        <v>17</v>
      </c>
      <c r="O12" s="51" t="s">
        <v>30</v>
      </c>
      <c r="P12" s="64" t="s">
        <v>31</v>
      </c>
    </row>
    <row r="13" spans="1:16" x14ac:dyDescent="0.2">
      <c r="A13" s="14" t="str">
        <f>'Data Sheet'!B24</f>
        <v>Food and Household</v>
      </c>
      <c r="B13" s="30">
        <f>Jan!AG13</f>
        <v>0</v>
      </c>
      <c r="C13" s="30">
        <f>Feb!AG13</f>
        <v>0</v>
      </c>
      <c r="D13" s="30">
        <f>Mar!AG13</f>
        <v>0</v>
      </c>
      <c r="E13" s="30">
        <f>Apr!AG13</f>
        <v>0</v>
      </c>
      <c r="F13" s="30">
        <f>May!AG13</f>
        <v>0</v>
      </c>
      <c r="G13" s="30">
        <f>Jun!AG13</f>
        <v>0</v>
      </c>
      <c r="H13" s="30">
        <f>Jul!AG13</f>
        <v>0</v>
      </c>
      <c r="I13" s="30">
        <f>Aug!AG13</f>
        <v>0</v>
      </c>
      <c r="J13" s="30">
        <f>Sep!AG13</f>
        <v>0</v>
      </c>
      <c r="K13" s="30">
        <f>Oct!AG13</f>
        <v>0</v>
      </c>
      <c r="L13" s="30">
        <f>Nov!AG13</f>
        <v>0</v>
      </c>
      <c r="M13" s="30">
        <f>Dec!AG13</f>
        <v>0</v>
      </c>
      <c r="N13" s="59">
        <f t="shared" ref="N13:N39" si="1">SUM(B13:M13)</f>
        <v>0</v>
      </c>
      <c r="O13" s="17">
        <f>'Data Sheet'!O24</f>
        <v>0</v>
      </c>
      <c r="P13" s="59">
        <f t="shared" ref="P13:P26" si="2">N13-O13</f>
        <v>0</v>
      </c>
    </row>
    <row r="14" spans="1:16" x14ac:dyDescent="0.2">
      <c r="A14" s="14" t="str">
        <f>'Data Sheet'!B25</f>
        <v>Mortgage or Rent</v>
      </c>
      <c r="B14" s="30">
        <f>Jan!AG14</f>
        <v>0</v>
      </c>
      <c r="C14" s="30">
        <f>Feb!AG14</f>
        <v>0</v>
      </c>
      <c r="D14" s="30">
        <f>Mar!AG14</f>
        <v>0</v>
      </c>
      <c r="E14" s="30">
        <f>Apr!AG14</f>
        <v>0</v>
      </c>
      <c r="F14" s="30">
        <f>May!AG14</f>
        <v>0</v>
      </c>
      <c r="G14" s="30">
        <f>Jun!AG14</f>
        <v>0</v>
      </c>
      <c r="H14" s="30">
        <f>Jul!AG14</f>
        <v>0</v>
      </c>
      <c r="I14" s="30">
        <f>Aug!AG14</f>
        <v>0</v>
      </c>
      <c r="J14" s="30">
        <f>Sep!AG14</f>
        <v>0</v>
      </c>
      <c r="K14" s="30">
        <f>Oct!AG14</f>
        <v>0</v>
      </c>
      <c r="L14" s="30">
        <f>Nov!AG14</f>
        <v>0</v>
      </c>
      <c r="M14" s="30">
        <f>Dec!AG14</f>
        <v>0</v>
      </c>
      <c r="N14" s="59">
        <f t="shared" si="1"/>
        <v>0</v>
      </c>
      <c r="O14" s="17">
        <f>'Data Sheet'!O25</f>
        <v>0</v>
      </c>
      <c r="P14" s="59">
        <f t="shared" si="2"/>
        <v>0</v>
      </c>
    </row>
    <row r="15" spans="1:16" x14ac:dyDescent="0.2">
      <c r="A15" s="14" t="str">
        <f>'Data Sheet'!B26</f>
        <v>Association Dues</v>
      </c>
      <c r="B15" s="30">
        <f>Jan!AG15</f>
        <v>0</v>
      </c>
      <c r="C15" s="30">
        <f>Feb!AG15</f>
        <v>0</v>
      </c>
      <c r="D15" s="30">
        <f>Mar!AG15</f>
        <v>0</v>
      </c>
      <c r="E15" s="30">
        <f>Apr!AG15</f>
        <v>0</v>
      </c>
      <c r="F15" s="30">
        <f>May!AG15</f>
        <v>0</v>
      </c>
      <c r="G15" s="30">
        <f>Jun!AG15</f>
        <v>0</v>
      </c>
      <c r="H15" s="30">
        <f>Jul!AG15</f>
        <v>0</v>
      </c>
      <c r="I15" s="30">
        <f>Aug!AG15</f>
        <v>0</v>
      </c>
      <c r="J15" s="30">
        <f>Sep!AG15</f>
        <v>0</v>
      </c>
      <c r="K15" s="30">
        <f>Oct!AG15</f>
        <v>0</v>
      </c>
      <c r="L15" s="30">
        <f>Nov!AG15</f>
        <v>0</v>
      </c>
      <c r="M15" s="30">
        <f>Dec!AG15</f>
        <v>0</v>
      </c>
      <c r="N15" s="59">
        <f t="shared" si="1"/>
        <v>0</v>
      </c>
      <c r="O15" s="17">
        <f>'Data Sheet'!O26</f>
        <v>0</v>
      </c>
      <c r="P15" s="59">
        <f t="shared" si="2"/>
        <v>0</v>
      </c>
    </row>
    <row r="16" spans="1:16" x14ac:dyDescent="0.2">
      <c r="A16" s="14" t="str">
        <f>'Data Sheet'!B27</f>
        <v>Car Payments</v>
      </c>
      <c r="B16" s="30">
        <f>Jan!AG16</f>
        <v>0</v>
      </c>
      <c r="C16" s="30">
        <f>Feb!AG16</f>
        <v>0</v>
      </c>
      <c r="D16" s="30">
        <f>Mar!AG16</f>
        <v>0</v>
      </c>
      <c r="E16" s="30">
        <f>Apr!AG16</f>
        <v>0</v>
      </c>
      <c r="F16" s="30">
        <f>May!AG16</f>
        <v>0</v>
      </c>
      <c r="G16" s="30">
        <f>Jun!AG16</f>
        <v>0</v>
      </c>
      <c r="H16" s="30">
        <f>Jul!AG16</f>
        <v>0</v>
      </c>
      <c r="I16" s="30">
        <f>Aug!AG16</f>
        <v>0</v>
      </c>
      <c r="J16" s="30">
        <f>Sep!AG16</f>
        <v>0</v>
      </c>
      <c r="K16" s="30">
        <f>Oct!AG16</f>
        <v>0</v>
      </c>
      <c r="L16" s="30">
        <f>Nov!AG16</f>
        <v>0</v>
      </c>
      <c r="M16" s="30">
        <f>Dec!AG16</f>
        <v>0</v>
      </c>
      <c r="N16" s="59">
        <f t="shared" si="1"/>
        <v>0</v>
      </c>
      <c r="O16" s="17">
        <f>'Data Sheet'!O27</f>
        <v>0</v>
      </c>
      <c r="P16" s="59">
        <f t="shared" si="2"/>
        <v>0</v>
      </c>
    </row>
    <row r="17" spans="1:16" x14ac:dyDescent="0.2">
      <c r="A17" s="14" t="str">
        <f>'Data Sheet'!B28</f>
        <v>Ins - Health</v>
      </c>
      <c r="B17" s="30">
        <f>Jan!AG17</f>
        <v>0</v>
      </c>
      <c r="C17" s="30">
        <f>Feb!AG17</f>
        <v>0</v>
      </c>
      <c r="D17" s="30">
        <f>Mar!AG17</f>
        <v>0</v>
      </c>
      <c r="E17" s="30">
        <f>Apr!AG17</f>
        <v>0</v>
      </c>
      <c r="F17" s="30">
        <f>May!AG17</f>
        <v>0</v>
      </c>
      <c r="G17" s="30">
        <f>Jun!AG17</f>
        <v>0</v>
      </c>
      <c r="H17" s="30">
        <f>Jul!AG17</f>
        <v>0</v>
      </c>
      <c r="I17" s="30">
        <f>Aug!AG17</f>
        <v>0</v>
      </c>
      <c r="J17" s="30">
        <f>Sep!AG17</f>
        <v>0</v>
      </c>
      <c r="K17" s="30">
        <f>Oct!AG17</f>
        <v>0</v>
      </c>
      <c r="L17" s="30">
        <f>Nov!AG17</f>
        <v>0</v>
      </c>
      <c r="M17" s="30">
        <f>Dec!AG17</f>
        <v>0</v>
      </c>
      <c r="N17" s="59">
        <f t="shared" si="1"/>
        <v>0</v>
      </c>
      <c r="O17" s="17">
        <f>'Data Sheet'!O28</f>
        <v>0</v>
      </c>
      <c r="P17" s="59">
        <f t="shared" si="2"/>
        <v>0</v>
      </c>
    </row>
    <row r="18" spans="1:16" x14ac:dyDescent="0.2">
      <c r="A18" s="14" t="str">
        <f>'Data Sheet'!B29</f>
        <v>Ins - Long Term Care</v>
      </c>
      <c r="B18" s="30">
        <f>Jan!AG18</f>
        <v>0</v>
      </c>
      <c r="C18" s="30">
        <f>Feb!AG18</f>
        <v>0</v>
      </c>
      <c r="D18" s="30">
        <f>Mar!AG18</f>
        <v>0</v>
      </c>
      <c r="E18" s="30">
        <f>Apr!AG18</f>
        <v>0</v>
      </c>
      <c r="F18" s="30">
        <f>May!AG18</f>
        <v>0</v>
      </c>
      <c r="G18" s="30">
        <f>Jun!AG18</f>
        <v>0</v>
      </c>
      <c r="H18" s="30">
        <f>Jul!AG18</f>
        <v>0</v>
      </c>
      <c r="I18" s="30">
        <f>Aug!AG18</f>
        <v>0</v>
      </c>
      <c r="J18" s="30">
        <f>Sep!AG18</f>
        <v>0</v>
      </c>
      <c r="K18" s="30">
        <f>Oct!AG18</f>
        <v>0</v>
      </c>
      <c r="L18" s="30">
        <f>Nov!AG18</f>
        <v>0</v>
      </c>
      <c r="M18" s="30">
        <f>Dec!AG18</f>
        <v>0</v>
      </c>
      <c r="N18" s="59">
        <f t="shared" si="1"/>
        <v>0</v>
      </c>
      <c r="O18" s="17">
        <f>'Data Sheet'!O29</f>
        <v>0</v>
      </c>
      <c r="P18" s="59">
        <f t="shared" si="2"/>
        <v>0</v>
      </c>
    </row>
    <row r="19" spans="1:16" x14ac:dyDescent="0.2">
      <c r="A19" s="14" t="str">
        <f>'Data Sheet'!B30</f>
        <v>Ins - Life</v>
      </c>
      <c r="B19" s="30">
        <f>Jan!AG19</f>
        <v>0</v>
      </c>
      <c r="C19" s="30">
        <f>Feb!AG19</f>
        <v>0</v>
      </c>
      <c r="D19" s="30">
        <f>Mar!AG19</f>
        <v>0</v>
      </c>
      <c r="E19" s="30">
        <f>Apr!AG19</f>
        <v>0</v>
      </c>
      <c r="F19" s="30">
        <f>May!AG19</f>
        <v>0</v>
      </c>
      <c r="G19" s="30">
        <f>Jun!AG19</f>
        <v>0</v>
      </c>
      <c r="H19" s="30">
        <f>Jul!AG19</f>
        <v>0</v>
      </c>
      <c r="I19" s="30">
        <f>Aug!AG19</f>
        <v>0</v>
      </c>
      <c r="J19" s="30">
        <f>Sep!AG19</f>
        <v>0</v>
      </c>
      <c r="K19" s="30">
        <f>Oct!AG19</f>
        <v>0</v>
      </c>
      <c r="L19" s="30">
        <f>Nov!AG19</f>
        <v>0</v>
      </c>
      <c r="M19" s="30">
        <f>Dec!AG19</f>
        <v>0</v>
      </c>
      <c r="N19" s="59">
        <f t="shared" si="1"/>
        <v>0</v>
      </c>
      <c r="O19" s="17">
        <f>'Data Sheet'!O30</f>
        <v>0</v>
      </c>
      <c r="P19" s="59">
        <f t="shared" si="2"/>
        <v>0</v>
      </c>
    </row>
    <row r="20" spans="1:16" x14ac:dyDescent="0.2">
      <c r="A20" s="14" t="str">
        <f>'Data Sheet'!B31</f>
        <v>Ins - Car</v>
      </c>
      <c r="B20" s="30">
        <f>Jan!AG20</f>
        <v>0</v>
      </c>
      <c r="C20" s="30">
        <f>Feb!AG20</f>
        <v>0</v>
      </c>
      <c r="D20" s="30">
        <f>Mar!AG20</f>
        <v>0</v>
      </c>
      <c r="E20" s="30">
        <f>Apr!AG20</f>
        <v>0</v>
      </c>
      <c r="F20" s="30">
        <f>May!AG20</f>
        <v>0</v>
      </c>
      <c r="G20" s="30">
        <f>Jun!AG20</f>
        <v>0</v>
      </c>
      <c r="H20" s="30">
        <f>Jul!AG20</f>
        <v>0</v>
      </c>
      <c r="I20" s="30">
        <f>Aug!AG20</f>
        <v>0</v>
      </c>
      <c r="J20" s="30">
        <f>Sep!AG20</f>
        <v>0</v>
      </c>
      <c r="K20" s="30">
        <f>Oct!AG20</f>
        <v>0</v>
      </c>
      <c r="L20" s="30">
        <f>Nov!AG20</f>
        <v>0</v>
      </c>
      <c r="M20" s="30">
        <f>Dec!AG20</f>
        <v>0</v>
      </c>
      <c r="N20" s="59">
        <f t="shared" si="1"/>
        <v>0</v>
      </c>
      <c r="O20" s="17">
        <f>'Data Sheet'!O31</f>
        <v>0</v>
      </c>
      <c r="P20" s="59">
        <f t="shared" si="2"/>
        <v>0</v>
      </c>
    </row>
    <row r="21" spans="1:16" x14ac:dyDescent="0.2">
      <c r="A21" s="14" t="str">
        <f>'Data Sheet'!B32</f>
        <v>Ins - Other</v>
      </c>
      <c r="B21" s="30">
        <f>Jan!AG21</f>
        <v>0</v>
      </c>
      <c r="C21" s="30">
        <f>Feb!AG21</f>
        <v>0</v>
      </c>
      <c r="D21" s="30">
        <f>Mar!AG21</f>
        <v>0</v>
      </c>
      <c r="E21" s="30">
        <f>Apr!AG21</f>
        <v>0</v>
      </c>
      <c r="F21" s="30">
        <f>May!AG21</f>
        <v>0</v>
      </c>
      <c r="G21" s="30">
        <f>Jun!AG21</f>
        <v>0</v>
      </c>
      <c r="H21" s="30">
        <f>Jul!AG21</f>
        <v>0</v>
      </c>
      <c r="I21" s="30">
        <f>Aug!AG21</f>
        <v>0</v>
      </c>
      <c r="J21" s="30">
        <f>Sep!AG21</f>
        <v>0</v>
      </c>
      <c r="K21" s="30">
        <f>Oct!AG21</f>
        <v>0</v>
      </c>
      <c r="L21" s="30">
        <f>Nov!AG21</f>
        <v>0</v>
      </c>
      <c r="M21" s="30">
        <f>Dec!AG21</f>
        <v>0</v>
      </c>
      <c r="N21" s="59">
        <f t="shared" si="1"/>
        <v>0</v>
      </c>
      <c r="O21" s="17">
        <f>'Data Sheet'!O32</f>
        <v>0</v>
      </c>
      <c r="P21" s="59">
        <f t="shared" si="2"/>
        <v>0</v>
      </c>
    </row>
    <row r="22" spans="1:16" x14ac:dyDescent="0.2">
      <c r="A22" s="14" t="str">
        <f>'Data Sheet'!B33</f>
        <v>Cell Phone</v>
      </c>
      <c r="B22" s="30">
        <f>Jan!AG22</f>
        <v>0</v>
      </c>
      <c r="C22" s="30">
        <f>Feb!AG22</f>
        <v>0</v>
      </c>
      <c r="D22" s="30">
        <f>Mar!AG22</f>
        <v>0</v>
      </c>
      <c r="E22" s="30">
        <f>Apr!AG22</f>
        <v>0</v>
      </c>
      <c r="F22" s="30">
        <f>May!AG22</f>
        <v>0</v>
      </c>
      <c r="G22" s="30">
        <f>Jun!AG22</f>
        <v>0</v>
      </c>
      <c r="H22" s="30">
        <f>Jul!AG22</f>
        <v>0</v>
      </c>
      <c r="I22" s="30">
        <f>Aug!AG22</f>
        <v>0</v>
      </c>
      <c r="J22" s="30">
        <f>Sep!AG22</f>
        <v>0</v>
      </c>
      <c r="K22" s="30">
        <f>Oct!AG22</f>
        <v>0</v>
      </c>
      <c r="L22" s="30">
        <f>Nov!AG22</f>
        <v>0</v>
      </c>
      <c r="M22" s="30">
        <f>Dec!AG22</f>
        <v>0</v>
      </c>
      <c r="N22" s="59">
        <f t="shared" si="1"/>
        <v>0</v>
      </c>
      <c r="O22" s="17">
        <f>'Data Sheet'!O33</f>
        <v>0</v>
      </c>
      <c r="P22" s="59">
        <f t="shared" si="2"/>
        <v>0</v>
      </c>
    </row>
    <row r="23" spans="1:16" x14ac:dyDescent="0.2">
      <c r="A23" s="14" t="str">
        <f>'Data Sheet'!B34</f>
        <v>Household Electrical</v>
      </c>
      <c r="B23" s="30">
        <f>Jan!AG23</f>
        <v>0</v>
      </c>
      <c r="C23" s="30">
        <f>Feb!AG23</f>
        <v>0</v>
      </c>
      <c r="D23" s="30">
        <f>Mar!AG23</f>
        <v>0</v>
      </c>
      <c r="E23" s="30">
        <f>Apr!AG23</f>
        <v>0</v>
      </c>
      <c r="F23" s="30">
        <f>May!AG23</f>
        <v>0</v>
      </c>
      <c r="G23" s="30">
        <f>Jun!AG23</f>
        <v>0</v>
      </c>
      <c r="H23" s="30">
        <f>Jul!AG23</f>
        <v>0</v>
      </c>
      <c r="I23" s="30">
        <f>Aug!AG23</f>
        <v>0</v>
      </c>
      <c r="J23" s="30">
        <f>Sep!AG23</f>
        <v>0</v>
      </c>
      <c r="K23" s="30">
        <f>Oct!AG23</f>
        <v>0</v>
      </c>
      <c r="L23" s="30">
        <f>Nov!AG23</f>
        <v>0</v>
      </c>
      <c r="M23" s="30">
        <f>Dec!AG23</f>
        <v>0</v>
      </c>
      <c r="N23" s="59">
        <f t="shared" si="1"/>
        <v>0</v>
      </c>
      <c r="O23" s="17">
        <f>'Data Sheet'!O34</f>
        <v>0</v>
      </c>
      <c r="P23" s="59">
        <f t="shared" si="2"/>
        <v>0</v>
      </c>
    </row>
    <row r="24" spans="1:16" x14ac:dyDescent="0.2">
      <c r="A24" s="14" t="str">
        <f>'Data Sheet'!B35</f>
        <v>Household Gas</v>
      </c>
      <c r="B24" s="30">
        <f>Jan!AG24</f>
        <v>0</v>
      </c>
      <c r="C24" s="30">
        <f>Feb!AG24</f>
        <v>0</v>
      </c>
      <c r="D24" s="30">
        <f>Mar!AG24</f>
        <v>0</v>
      </c>
      <c r="E24" s="30">
        <f>Apr!AG24</f>
        <v>0</v>
      </c>
      <c r="F24" s="30">
        <f>May!AG24</f>
        <v>0</v>
      </c>
      <c r="G24" s="30">
        <f>Jun!AG24</f>
        <v>0</v>
      </c>
      <c r="H24" s="30">
        <f>Jul!AG24</f>
        <v>0</v>
      </c>
      <c r="I24" s="30">
        <f>Aug!AG24</f>
        <v>0</v>
      </c>
      <c r="J24" s="30">
        <f>Sep!AG24</f>
        <v>0</v>
      </c>
      <c r="K24" s="30">
        <f>Oct!AG24</f>
        <v>0</v>
      </c>
      <c r="L24" s="30">
        <f>Nov!AG24</f>
        <v>0</v>
      </c>
      <c r="M24" s="30">
        <f>Dec!AG24</f>
        <v>0</v>
      </c>
      <c r="N24" s="59">
        <f t="shared" si="1"/>
        <v>0</v>
      </c>
      <c r="O24" s="17">
        <f>'Data Sheet'!O35</f>
        <v>0</v>
      </c>
      <c r="P24" s="59">
        <f t="shared" si="2"/>
        <v>0</v>
      </c>
    </row>
    <row r="25" spans="1:16" x14ac:dyDescent="0.2">
      <c r="A25" s="14" t="str">
        <f>'Data Sheet'!B36</f>
        <v>Household Cable/Internet</v>
      </c>
      <c r="B25" s="30">
        <f>Jan!AG25</f>
        <v>0</v>
      </c>
      <c r="C25" s="30">
        <f>Feb!AG25</f>
        <v>0</v>
      </c>
      <c r="D25" s="30">
        <f>Mar!AG25</f>
        <v>0</v>
      </c>
      <c r="E25" s="30">
        <f>Apr!AG25</f>
        <v>0</v>
      </c>
      <c r="F25" s="30">
        <f>May!AG25</f>
        <v>0</v>
      </c>
      <c r="G25" s="30">
        <f>Jun!AG25</f>
        <v>0</v>
      </c>
      <c r="H25" s="30">
        <f>Jul!AG25</f>
        <v>0</v>
      </c>
      <c r="I25" s="30">
        <f>Aug!AG25</f>
        <v>0</v>
      </c>
      <c r="J25" s="30">
        <f>Sep!AG25</f>
        <v>0</v>
      </c>
      <c r="K25" s="30">
        <f>Oct!AG25</f>
        <v>0</v>
      </c>
      <c r="L25" s="30">
        <f>Nov!AG25</f>
        <v>0</v>
      </c>
      <c r="M25" s="30">
        <f>Dec!AG25</f>
        <v>0</v>
      </c>
      <c r="N25" s="59">
        <f t="shared" si="1"/>
        <v>0</v>
      </c>
      <c r="O25" s="17">
        <f>'Data Sheet'!O36</f>
        <v>0</v>
      </c>
      <c r="P25" s="59">
        <f t="shared" si="2"/>
        <v>0</v>
      </c>
    </row>
    <row r="26" spans="1:16" x14ac:dyDescent="0.2">
      <c r="A26" s="14" t="str">
        <f>'Data Sheet'!B37</f>
        <v>Household Water</v>
      </c>
      <c r="B26" s="30">
        <f>Jan!AG26</f>
        <v>0</v>
      </c>
      <c r="C26" s="30">
        <f>Feb!AG26</f>
        <v>0</v>
      </c>
      <c r="D26" s="30">
        <f>Mar!AG26</f>
        <v>0</v>
      </c>
      <c r="E26" s="30">
        <f>Apr!AG26</f>
        <v>0</v>
      </c>
      <c r="F26" s="30">
        <f>May!AG26</f>
        <v>0</v>
      </c>
      <c r="G26" s="30">
        <f>Jun!AG26</f>
        <v>0</v>
      </c>
      <c r="H26" s="30">
        <f>Jul!AG26</f>
        <v>0</v>
      </c>
      <c r="I26" s="30">
        <f>Aug!AG26</f>
        <v>0</v>
      </c>
      <c r="J26" s="30">
        <f>Sep!AG26</f>
        <v>0</v>
      </c>
      <c r="K26" s="30">
        <f>Oct!AG26</f>
        <v>0</v>
      </c>
      <c r="L26" s="30">
        <f>Nov!AG26</f>
        <v>0</v>
      </c>
      <c r="M26" s="30">
        <f>Dec!AG26</f>
        <v>0</v>
      </c>
      <c r="N26" s="59">
        <f t="shared" si="1"/>
        <v>0</v>
      </c>
      <c r="O26" s="17">
        <f>'Data Sheet'!O37</f>
        <v>0</v>
      </c>
      <c r="P26" s="59">
        <f t="shared" si="2"/>
        <v>0</v>
      </c>
    </row>
    <row r="27" spans="1:16" x14ac:dyDescent="0.2">
      <c r="A27" s="14" t="str">
        <f>'Data Sheet'!B38</f>
        <v>Automobile Gas/Parking</v>
      </c>
      <c r="B27" s="30">
        <f>Jan!AG27</f>
        <v>0</v>
      </c>
      <c r="C27" s="30">
        <f>Feb!AG27</f>
        <v>0</v>
      </c>
      <c r="D27" s="30">
        <f>Mar!AG27</f>
        <v>0</v>
      </c>
      <c r="E27" s="30">
        <f>Apr!AG27</f>
        <v>0</v>
      </c>
      <c r="F27" s="30">
        <f>May!AG27</f>
        <v>0</v>
      </c>
      <c r="G27" s="30">
        <f>Jun!AG27</f>
        <v>0</v>
      </c>
      <c r="H27" s="30">
        <f>Jul!AG27</f>
        <v>0</v>
      </c>
      <c r="I27" s="30">
        <f>Aug!AG27</f>
        <v>0</v>
      </c>
      <c r="J27" s="30">
        <f>Sep!AG27</f>
        <v>0</v>
      </c>
      <c r="K27" s="30">
        <f>Oct!AG27</f>
        <v>0</v>
      </c>
      <c r="L27" s="30">
        <f>Nov!AG27</f>
        <v>0</v>
      </c>
      <c r="M27" s="30">
        <f>Dec!AG27</f>
        <v>0</v>
      </c>
      <c r="N27" s="59">
        <f t="shared" si="1"/>
        <v>0</v>
      </c>
      <c r="O27" s="17">
        <f>'Data Sheet'!O38</f>
        <v>0</v>
      </c>
      <c r="P27" s="59">
        <f t="shared" ref="P27:P39" si="3">N27-O27</f>
        <v>0</v>
      </c>
    </row>
    <row r="28" spans="1:16" x14ac:dyDescent="0.2">
      <c r="A28" s="14" t="str">
        <f>'Data Sheet'!B39</f>
        <v>Automobile Maintenance</v>
      </c>
      <c r="B28" s="30">
        <f>Jan!AG28</f>
        <v>0</v>
      </c>
      <c r="C28" s="30">
        <f>Feb!AG28</f>
        <v>0</v>
      </c>
      <c r="D28" s="30">
        <f>Mar!AG28</f>
        <v>0</v>
      </c>
      <c r="E28" s="30">
        <f>Apr!AG28</f>
        <v>0</v>
      </c>
      <c r="F28" s="30">
        <f>May!AG28</f>
        <v>0</v>
      </c>
      <c r="G28" s="30">
        <f>Jun!AG28</f>
        <v>0</v>
      </c>
      <c r="H28" s="30">
        <f>Jul!AG28</f>
        <v>0</v>
      </c>
      <c r="I28" s="30">
        <f>Aug!AG28</f>
        <v>0</v>
      </c>
      <c r="J28" s="30">
        <f>Sep!AG28</f>
        <v>0</v>
      </c>
      <c r="K28" s="30">
        <f>Oct!AG28</f>
        <v>0</v>
      </c>
      <c r="L28" s="30">
        <f>Nov!AG28</f>
        <v>0</v>
      </c>
      <c r="M28" s="30">
        <f>Dec!AG28</f>
        <v>0</v>
      </c>
      <c r="N28" s="59">
        <f t="shared" si="1"/>
        <v>0</v>
      </c>
      <c r="O28" s="17">
        <f>'Data Sheet'!O39</f>
        <v>0</v>
      </c>
      <c r="P28" s="59">
        <f t="shared" si="3"/>
        <v>0</v>
      </c>
    </row>
    <row r="29" spans="1:16" x14ac:dyDescent="0.2">
      <c r="A29" s="14" t="str">
        <f>'Data Sheet'!B40</f>
        <v>Dry Cleaning/Laundry</v>
      </c>
      <c r="B29" s="30">
        <f>Jan!AG29</f>
        <v>0</v>
      </c>
      <c r="C29" s="30">
        <f>Feb!AG29</f>
        <v>0</v>
      </c>
      <c r="D29" s="30">
        <f>Mar!AG29</f>
        <v>0</v>
      </c>
      <c r="E29" s="30">
        <f>Apr!AG29</f>
        <v>0</v>
      </c>
      <c r="F29" s="30">
        <f>May!AG29</f>
        <v>0</v>
      </c>
      <c r="G29" s="30">
        <f>Jun!AG29</f>
        <v>0</v>
      </c>
      <c r="H29" s="30">
        <f>Jul!AG29</f>
        <v>0</v>
      </c>
      <c r="I29" s="30">
        <f>Aug!AG29</f>
        <v>0</v>
      </c>
      <c r="J29" s="30">
        <f>Sep!AG29</f>
        <v>0</v>
      </c>
      <c r="K29" s="30">
        <f>Oct!AG29</f>
        <v>0</v>
      </c>
      <c r="L29" s="30">
        <f>Nov!AG29</f>
        <v>0</v>
      </c>
      <c r="M29" s="30">
        <f>Dec!AG29</f>
        <v>0</v>
      </c>
      <c r="N29" s="59">
        <f t="shared" si="1"/>
        <v>0</v>
      </c>
      <c r="O29" s="17">
        <f>'Data Sheet'!O40</f>
        <v>0</v>
      </c>
      <c r="P29" s="59">
        <f t="shared" si="3"/>
        <v>0</v>
      </c>
    </row>
    <row r="30" spans="1:16" x14ac:dyDescent="0.2">
      <c r="A30" s="14" t="str">
        <f>'Data Sheet'!B41</f>
        <v>Clothing</v>
      </c>
      <c r="B30" s="30">
        <f>Jan!AG30</f>
        <v>0</v>
      </c>
      <c r="C30" s="30">
        <f>Feb!AG30</f>
        <v>0</v>
      </c>
      <c r="D30" s="30">
        <f>Mar!AG30</f>
        <v>0</v>
      </c>
      <c r="E30" s="30">
        <f>Apr!AG30</f>
        <v>0</v>
      </c>
      <c r="F30" s="30">
        <f>May!AG30</f>
        <v>0</v>
      </c>
      <c r="G30" s="30">
        <f>Jun!AG30</f>
        <v>0</v>
      </c>
      <c r="H30" s="30">
        <f>Jul!AG30</f>
        <v>0</v>
      </c>
      <c r="I30" s="30">
        <f>Aug!AG30</f>
        <v>0</v>
      </c>
      <c r="J30" s="30">
        <f>Sep!AG30</f>
        <v>0</v>
      </c>
      <c r="K30" s="30">
        <f>Oct!AG30</f>
        <v>0</v>
      </c>
      <c r="L30" s="30">
        <f>Nov!AG30</f>
        <v>0</v>
      </c>
      <c r="M30" s="30">
        <f>Dec!AG30</f>
        <v>0</v>
      </c>
      <c r="N30" s="59">
        <f t="shared" si="1"/>
        <v>0</v>
      </c>
      <c r="O30" s="17">
        <f>'Data Sheet'!O41</f>
        <v>0</v>
      </c>
      <c r="P30" s="59">
        <f t="shared" si="3"/>
        <v>0</v>
      </c>
    </row>
    <row r="31" spans="1:16" x14ac:dyDescent="0.2">
      <c r="A31" s="14" t="str">
        <f>'Data Sheet'!B42</f>
        <v>Automobile Gas/Parking</v>
      </c>
      <c r="B31" s="30">
        <f>Jan!AG31</f>
        <v>0</v>
      </c>
      <c r="C31" s="30">
        <f>Feb!AG31</f>
        <v>0</v>
      </c>
      <c r="D31" s="30">
        <f>Mar!AG31</f>
        <v>0</v>
      </c>
      <c r="E31" s="30">
        <f>Apr!AG31</f>
        <v>0</v>
      </c>
      <c r="F31" s="30">
        <f>May!AG31</f>
        <v>0</v>
      </c>
      <c r="G31" s="30">
        <f>Jun!AG31</f>
        <v>0</v>
      </c>
      <c r="H31" s="30">
        <f>Jul!AG31</f>
        <v>0</v>
      </c>
      <c r="I31" s="30">
        <f>Aug!AG31</f>
        <v>0</v>
      </c>
      <c r="J31" s="30">
        <f>Sep!AG31</f>
        <v>0</v>
      </c>
      <c r="K31" s="30">
        <f>Oct!AG31</f>
        <v>0</v>
      </c>
      <c r="L31" s="30">
        <f>Nov!AG31</f>
        <v>0</v>
      </c>
      <c r="M31" s="30">
        <f>Dec!AG31</f>
        <v>0</v>
      </c>
      <c r="N31" s="59">
        <f t="shared" si="1"/>
        <v>0</v>
      </c>
      <c r="O31" s="17">
        <f>'Data Sheet'!O42</f>
        <v>0</v>
      </c>
      <c r="P31" s="59">
        <f t="shared" si="3"/>
        <v>0</v>
      </c>
    </row>
    <row r="32" spans="1:16" x14ac:dyDescent="0.2">
      <c r="A32" s="14" t="str">
        <f>'Data Sheet'!B43</f>
        <v>Miscellaneous</v>
      </c>
      <c r="B32" s="30">
        <f>Jan!AG32</f>
        <v>0</v>
      </c>
      <c r="C32" s="30">
        <f>Feb!AG32</f>
        <v>0</v>
      </c>
      <c r="D32" s="30">
        <f>Mar!AG32</f>
        <v>0</v>
      </c>
      <c r="E32" s="30">
        <f>Apr!AG32</f>
        <v>0</v>
      </c>
      <c r="F32" s="30">
        <f>May!AG32</f>
        <v>0</v>
      </c>
      <c r="G32" s="30">
        <f>Jun!AG32</f>
        <v>0</v>
      </c>
      <c r="H32" s="30">
        <f>Jul!AG32</f>
        <v>0</v>
      </c>
      <c r="I32" s="30">
        <f>Aug!AG32</f>
        <v>0</v>
      </c>
      <c r="J32" s="30">
        <f>Sep!AG32</f>
        <v>0</v>
      </c>
      <c r="K32" s="30">
        <f>Oct!AG32</f>
        <v>0</v>
      </c>
      <c r="L32" s="30">
        <f>Nov!AG32</f>
        <v>0</v>
      </c>
      <c r="M32" s="30">
        <f>Dec!AG32</f>
        <v>0</v>
      </c>
      <c r="N32" s="59">
        <f t="shared" si="1"/>
        <v>0</v>
      </c>
      <c r="O32" s="17">
        <f>'Data Sheet'!O43</f>
        <v>0</v>
      </c>
      <c r="P32" s="59">
        <f t="shared" si="3"/>
        <v>0</v>
      </c>
    </row>
    <row r="33" spans="1:16" x14ac:dyDescent="0.2">
      <c r="A33" s="14" t="str">
        <f>'Data Sheet'!B44</f>
        <v>Credit Card Payment [name]</v>
      </c>
      <c r="B33" s="30">
        <f>Jan!AG33</f>
        <v>0</v>
      </c>
      <c r="C33" s="30">
        <f>Feb!AG33</f>
        <v>0</v>
      </c>
      <c r="D33" s="30">
        <f>Mar!AG33</f>
        <v>0</v>
      </c>
      <c r="E33" s="30">
        <f>Apr!AG33</f>
        <v>0</v>
      </c>
      <c r="F33" s="30">
        <f>May!AG33</f>
        <v>0</v>
      </c>
      <c r="G33" s="30">
        <f>Jun!AG33</f>
        <v>0</v>
      </c>
      <c r="H33" s="30">
        <f>Jul!AG33</f>
        <v>0</v>
      </c>
      <c r="I33" s="30">
        <f>Aug!AG33</f>
        <v>0</v>
      </c>
      <c r="J33" s="30">
        <f>Sep!AG33</f>
        <v>0</v>
      </c>
      <c r="K33" s="30">
        <f>Oct!AG33</f>
        <v>0</v>
      </c>
      <c r="L33" s="30">
        <f>Nov!AG33</f>
        <v>0</v>
      </c>
      <c r="M33" s="30">
        <f>Dec!AG33</f>
        <v>0</v>
      </c>
      <c r="N33" s="59">
        <f t="shared" si="1"/>
        <v>0</v>
      </c>
      <c r="O33" s="17">
        <f>'Data Sheet'!O44</f>
        <v>0</v>
      </c>
      <c r="P33" s="59">
        <f t="shared" si="3"/>
        <v>0</v>
      </c>
    </row>
    <row r="34" spans="1:16" x14ac:dyDescent="0.2">
      <c r="A34" s="14" t="str">
        <f>'Data Sheet'!B45</f>
        <v>Credit Card Payment [name]</v>
      </c>
      <c r="B34" s="30">
        <f>Jan!AG34</f>
        <v>0</v>
      </c>
      <c r="C34" s="30">
        <f>Feb!AG34</f>
        <v>0</v>
      </c>
      <c r="D34" s="30">
        <f>Mar!AG34</f>
        <v>0</v>
      </c>
      <c r="E34" s="30">
        <f>Apr!AG34</f>
        <v>0</v>
      </c>
      <c r="F34" s="30">
        <f>May!AG34</f>
        <v>0</v>
      </c>
      <c r="G34" s="30">
        <f>Jun!AG34</f>
        <v>0</v>
      </c>
      <c r="H34" s="30">
        <f>Jul!AG34</f>
        <v>0</v>
      </c>
      <c r="I34" s="30">
        <f>Aug!AG34</f>
        <v>0</v>
      </c>
      <c r="J34" s="30">
        <f>Sep!AG34</f>
        <v>0</v>
      </c>
      <c r="K34" s="30">
        <f>Oct!AG34</f>
        <v>0</v>
      </c>
      <c r="L34" s="30">
        <f>Nov!AG34</f>
        <v>0</v>
      </c>
      <c r="M34" s="30">
        <f>Dec!AG34</f>
        <v>0</v>
      </c>
      <c r="N34" s="59">
        <f t="shared" si="1"/>
        <v>0</v>
      </c>
      <c r="O34" s="17">
        <f>'Data Sheet'!O45</f>
        <v>0</v>
      </c>
      <c r="P34" s="59">
        <f t="shared" si="3"/>
        <v>0</v>
      </c>
    </row>
    <row r="35" spans="1:16" x14ac:dyDescent="0.2">
      <c r="A35" s="14" t="str">
        <f>'Data Sheet'!B46</f>
        <v>Credit Card Payment [name]</v>
      </c>
      <c r="B35" s="30">
        <f>Jan!AG35</f>
        <v>0</v>
      </c>
      <c r="C35" s="30">
        <f>Feb!AG35</f>
        <v>0</v>
      </c>
      <c r="D35" s="30">
        <f>Mar!AG35</f>
        <v>0</v>
      </c>
      <c r="E35" s="30">
        <f>Apr!AG35</f>
        <v>0</v>
      </c>
      <c r="F35" s="30">
        <f>May!AG35</f>
        <v>0</v>
      </c>
      <c r="G35" s="30">
        <f>Jun!AG35</f>
        <v>0</v>
      </c>
      <c r="H35" s="30">
        <f>Jul!AG35</f>
        <v>0</v>
      </c>
      <c r="I35" s="30">
        <f>Aug!AG35</f>
        <v>0</v>
      </c>
      <c r="J35" s="30">
        <f>Sep!AG35</f>
        <v>0</v>
      </c>
      <c r="K35" s="30">
        <f>Oct!AG35</f>
        <v>0</v>
      </c>
      <c r="L35" s="30">
        <f>Nov!AG35</f>
        <v>0</v>
      </c>
      <c r="M35" s="30">
        <f>Dec!AG35</f>
        <v>0</v>
      </c>
      <c r="N35" s="59">
        <f t="shared" si="1"/>
        <v>0</v>
      </c>
      <c r="O35" s="17">
        <f>'Data Sheet'!O46</f>
        <v>0</v>
      </c>
      <c r="P35" s="59">
        <f t="shared" si="3"/>
        <v>0</v>
      </c>
    </row>
    <row r="36" spans="1:16" x14ac:dyDescent="0.2">
      <c r="A36" s="14" t="str">
        <f>'Data Sheet'!B47</f>
        <v>Other</v>
      </c>
      <c r="B36" s="30">
        <f>Jan!AG36</f>
        <v>0</v>
      </c>
      <c r="C36" s="30">
        <f>Feb!AG36</f>
        <v>0</v>
      </c>
      <c r="D36" s="30">
        <f>Mar!AG36</f>
        <v>0</v>
      </c>
      <c r="E36" s="30">
        <f>Apr!AG36</f>
        <v>0</v>
      </c>
      <c r="F36" s="30">
        <f>May!AG36</f>
        <v>0</v>
      </c>
      <c r="G36" s="30">
        <f>Jun!AG36</f>
        <v>0</v>
      </c>
      <c r="H36" s="30">
        <f>Jul!AG36</f>
        <v>0</v>
      </c>
      <c r="I36" s="30">
        <f>Aug!AG36</f>
        <v>0</v>
      </c>
      <c r="J36" s="30">
        <f>Sep!AG36</f>
        <v>0</v>
      </c>
      <c r="K36" s="30">
        <f>Oct!AG36</f>
        <v>0</v>
      </c>
      <c r="L36" s="30">
        <f>Nov!AG36</f>
        <v>0</v>
      </c>
      <c r="M36" s="30">
        <f>Dec!AG36</f>
        <v>0</v>
      </c>
      <c r="N36" s="59">
        <f t="shared" si="1"/>
        <v>0</v>
      </c>
      <c r="O36" s="17">
        <f>'Data Sheet'!O47</f>
        <v>0</v>
      </c>
      <c r="P36" s="59">
        <f t="shared" si="3"/>
        <v>0</v>
      </c>
    </row>
    <row r="37" spans="1:16" x14ac:dyDescent="0.2">
      <c r="A37" s="14" t="str">
        <f>'Data Sheet'!B48</f>
        <v>Other</v>
      </c>
      <c r="B37" s="30">
        <f>Jan!AG37</f>
        <v>0</v>
      </c>
      <c r="C37" s="30">
        <f>Feb!AG37</f>
        <v>0</v>
      </c>
      <c r="D37" s="30">
        <f>Mar!AG37</f>
        <v>0</v>
      </c>
      <c r="E37" s="30">
        <f>Apr!AG37</f>
        <v>0</v>
      </c>
      <c r="F37" s="30">
        <f>May!AG37</f>
        <v>0</v>
      </c>
      <c r="G37" s="30">
        <f>Jun!AG37</f>
        <v>0</v>
      </c>
      <c r="H37" s="30">
        <f>Jul!AG37</f>
        <v>0</v>
      </c>
      <c r="I37" s="30">
        <f>Aug!AG37</f>
        <v>0</v>
      </c>
      <c r="J37" s="30">
        <f>Sep!AG37</f>
        <v>0</v>
      </c>
      <c r="K37" s="30">
        <f>Oct!AG37</f>
        <v>0</v>
      </c>
      <c r="L37" s="30">
        <f>Nov!AG37</f>
        <v>0</v>
      </c>
      <c r="M37" s="30">
        <f>Dec!AG37</f>
        <v>0</v>
      </c>
      <c r="N37" s="59">
        <f t="shared" si="1"/>
        <v>0</v>
      </c>
      <c r="O37" s="17">
        <f>'Data Sheet'!O48</f>
        <v>0</v>
      </c>
      <c r="P37" s="59">
        <f t="shared" si="3"/>
        <v>0</v>
      </c>
    </row>
    <row r="38" spans="1:16" x14ac:dyDescent="0.2">
      <c r="A38" s="14" t="str">
        <f>'Data Sheet'!B49</f>
        <v>Other</v>
      </c>
      <c r="B38" s="30">
        <f>Jan!AG38</f>
        <v>0</v>
      </c>
      <c r="C38" s="30">
        <f>Feb!AG38</f>
        <v>0</v>
      </c>
      <c r="D38" s="30">
        <f>Mar!AG38</f>
        <v>0</v>
      </c>
      <c r="E38" s="30">
        <f>Apr!AG38</f>
        <v>0</v>
      </c>
      <c r="F38" s="30">
        <f>May!AG38</f>
        <v>0</v>
      </c>
      <c r="G38" s="30">
        <f>Jun!AG38</f>
        <v>0</v>
      </c>
      <c r="H38" s="30">
        <f>Jul!AG38</f>
        <v>0</v>
      </c>
      <c r="I38" s="30">
        <f>Aug!AG38</f>
        <v>0</v>
      </c>
      <c r="J38" s="30">
        <f>Sep!AG38</f>
        <v>0</v>
      </c>
      <c r="K38" s="30">
        <f>Oct!AG38</f>
        <v>0</v>
      </c>
      <c r="L38" s="30">
        <f>Nov!AG38</f>
        <v>0</v>
      </c>
      <c r="M38" s="30">
        <f>Dec!AG38</f>
        <v>0</v>
      </c>
      <c r="N38" s="59">
        <f t="shared" si="1"/>
        <v>0</v>
      </c>
      <c r="O38" s="17">
        <f>'Data Sheet'!O49</f>
        <v>0</v>
      </c>
      <c r="P38" s="59">
        <f t="shared" si="3"/>
        <v>0</v>
      </c>
    </row>
    <row r="39" spans="1:16" x14ac:dyDescent="0.2">
      <c r="A39" s="14" t="str">
        <f>'Data Sheet'!B50</f>
        <v>Other</v>
      </c>
      <c r="B39" s="30">
        <f>Jan!AG39</f>
        <v>0</v>
      </c>
      <c r="C39" s="30">
        <f>Feb!AG39</f>
        <v>0</v>
      </c>
      <c r="D39" s="30">
        <f>Mar!AG39</f>
        <v>0</v>
      </c>
      <c r="E39" s="30">
        <f>Apr!AG39</f>
        <v>0</v>
      </c>
      <c r="F39" s="30">
        <f>May!AG39</f>
        <v>0</v>
      </c>
      <c r="G39" s="30">
        <f>Jun!AG39</f>
        <v>0</v>
      </c>
      <c r="H39" s="30">
        <f>Jul!AG39</f>
        <v>0</v>
      </c>
      <c r="I39" s="30">
        <f>Aug!AG39</f>
        <v>0</v>
      </c>
      <c r="J39" s="30">
        <f>Sep!AG39</f>
        <v>0</v>
      </c>
      <c r="K39" s="30">
        <f>Oct!AG39</f>
        <v>0</v>
      </c>
      <c r="L39" s="30">
        <f>Nov!AG39</f>
        <v>0</v>
      </c>
      <c r="M39" s="30">
        <f>Dec!AG39</f>
        <v>0</v>
      </c>
      <c r="N39" s="59">
        <f t="shared" si="1"/>
        <v>0</v>
      </c>
      <c r="O39" s="17">
        <f>'Data Sheet'!O50</f>
        <v>0</v>
      </c>
      <c r="P39" s="59">
        <f t="shared" si="3"/>
        <v>0</v>
      </c>
    </row>
    <row r="40" spans="1:16" ht="13.5" thickBot="1" x14ac:dyDescent="0.25">
      <c r="A40" s="15" t="str">
        <f>'Data Sheet'!B51</f>
        <v>Notes (text)</v>
      </c>
      <c r="B40" s="33" t="str">
        <f>Jan!AG40</f>
        <v>N/A</v>
      </c>
      <c r="C40" s="33" t="str">
        <f>Feb!AG40</f>
        <v>N/A</v>
      </c>
      <c r="D40" s="33" t="str">
        <f>Mar!AG40</f>
        <v>N/A</v>
      </c>
      <c r="E40" s="33" t="str">
        <f>Apr!AG40</f>
        <v>N/A</v>
      </c>
      <c r="F40" s="33" t="str">
        <f>May!AG40</f>
        <v>N/A</v>
      </c>
      <c r="G40" s="33" t="str">
        <f>Jun!AG40</f>
        <v>N/A</v>
      </c>
      <c r="H40" s="33" t="str">
        <f>Jul!AG40</f>
        <v>N/A</v>
      </c>
      <c r="I40" s="33" t="str">
        <f>Aug!AG40</f>
        <v>N/A</v>
      </c>
      <c r="J40" s="33" t="str">
        <f>Sep!AG40</f>
        <v>N/A</v>
      </c>
      <c r="K40" s="33" t="str">
        <f>Oct!AG40</f>
        <v>N/A</v>
      </c>
      <c r="L40" s="33" t="str">
        <f>Nov!AG40</f>
        <v>N/A</v>
      </c>
      <c r="M40" s="33" t="str">
        <f>Dec!AG40</f>
        <v>N/A</v>
      </c>
      <c r="N40" s="60" t="s">
        <v>18</v>
      </c>
      <c r="O40" s="18" t="s">
        <v>18</v>
      </c>
      <c r="P40" s="60" t="s">
        <v>18</v>
      </c>
    </row>
    <row r="41" spans="1:16" ht="13.5" thickBot="1" x14ac:dyDescent="0.25">
      <c r="A41" s="5" t="s">
        <v>20</v>
      </c>
      <c r="B41" s="6">
        <f t="shared" ref="B41:K41" si="4">SUM(B13:B40)</f>
        <v>0</v>
      </c>
      <c r="C41" s="6">
        <f t="shared" si="4"/>
        <v>0</v>
      </c>
      <c r="D41" s="6">
        <f t="shared" si="4"/>
        <v>0</v>
      </c>
      <c r="E41" s="6">
        <f t="shared" si="4"/>
        <v>0</v>
      </c>
      <c r="F41" s="6">
        <f t="shared" si="4"/>
        <v>0</v>
      </c>
      <c r="G41" s="6">
        <f t="shared" si="4"/>
        <v>0</v>
      </c>
      <c r="H41" s="6">
        <f t="shared" si="4"/>
        <v>0</v>
      </c>
      <c r="I41" s="6">
        <f t="shared" si="4"/>
        <v>0</v>
      </c>
      <c r="J41" s="6">
        <f t="shared" si="4"/>
        <v>0</v>
      </c>
      <c r="K41" s="6">
        <f t="shared" si="4"/>
        <v>0</v>
      </c>
      <c r="L41" s="6">
        <f>SUM(L13:L40)</f>
        <v>0</v>
      </c>
      <c r="M41" s="6">
        <f>SUM(M13:M40)</f>
        <v>0</v>
      </c>
      <c r="N41" s="61">
        <f>IF((SUM(B41:M41)=SUM(N13:N40)),(SUM(B41:M41)),"error")</f>
        <v>0</v>
      </c>
      <c r="O41" s="57">
        <f>'Data Sheet'!O52</f>
        <v>0</v>
      </c>
      <c r="P41" s="65">
        <f>N41-O41</f>
        <v>0</v>
      </c>
    </row>
    <row r="42" spans="1:16" ht="7.5" customHeight="1" thickTop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6" ht="13.5" thickBot="1" x14ac:dyDescent="0.25">
      <c r="A43" s="11" t="s">
        <v>16</v>
      </c>
      <c r="B43" s="37" t="s">
        <v>3</v>
      </c>
      <c r="C43" s="37" t="s">
        <v>4</v>
      </c>
      <c r="D43" s="37" t="s">
        <v>5</v>
      </c>
      <c r="E43" s="37" t="s">
        <v>6</v>
      </c>
      <c r="F43" s="37" t="s">
        <v>7</v>
      </c>
      <c r="G43" s="37" t="s">
        <v>8</v>
      </c>
      <c r="H43" s="37" t="s">
        <v>9</v>
      </c>
      <c r="I43" s="37" t="s">
        <v>10</v>
      </c>
      <c r="J43" s="37" t="s">
        <v>11</v>
      </c>
      <c r="K43" s="37" t="s">
        <v>12</v>
      </c>
      <c r="L43" s="37" t="s">
        <v>13</v>
      </c>
      <c r="M43" s="37" t="s">
        <v>14</v>
      </c>
      <c r="N43" s="58" t="s">
        <v>17</v>
      </c>
      <c r="O43" s="51" t="s">
        <v>30</v>
      </c>
      <c r="P43" s="64" t="s">
        <v>31</v>
      </c>
    </row>
    <row r="44" spans="1:16" x14ac:dyDescent="0.2">
      <c r="A44" s="14" t="str">
        <f>'Data Sheet'!B55</f>
        <v>Automobile Registration</v>
      </c>
      <c r="B44" s="30">
        <f>Jan!AG44</f>
        <v>0</v>
      </c>
      <c r="C44" s="30">
        <f>Feb!AG44</f>
        <v>0</v>
      </c>
      <c r="D44" s="30">
        <f>Mar!AG44</f>
        <v>0</v>
      </c>
      <c r="E44" s="30">
        <f>Apr!AG44</f>
        <v>0</v>
      </c>
      <c r="F44" s="30">
        <f>May!AG44</f>
        <v>0</v>
      </c>
      <c r="G44" s="30">
        <f>Jun!AG44</f>
        <v>0</v>
      </c>
      <c r="H44" s="30">
        <f>Jul!AG44</f>
        <v>0</v>
      </c>
      <c r="I44" s="30">
        <f>Aug!AG44</f>
        <v>0</v>
      </c>
      <c r="J44" s="30">
        <f>Sep!AG44</f>
        <v>0</v>
      </c>
      <c r="K44" s="30">
        <f>Oct!AG44</f>
        <v>0</v>
      </c>
      <c r="L44" s="30">
        <f>Nov!AG44</f>
        <v>0</v>
      </c>
      <c r="M44" s="30">
        <f>Dec!AG44</f>
        <v>0</v>
      </c>
      <c r="N44" s="59">
        <f t="shared" ref="N44:N50" si="5">SUM(B44:M44)</f>
        <v>0</v>
      </c>
      <c r="O44" s="17">
        <f>'Data Sheet'!O55</f>
        <v>0</v>
      </c>
      <c r="P44" s="59">
        <f>N44-O44</f>
        <v>0</v>
      </c>
    </row>
    <row r="45" spans="1:16" x14ac:dyDescent="0.2">
      <c r="A45" s="14" t="str">
        <f>'Data Sheet'!B56</f>
        <v>Medical Co-pays, etc</v>
      </c>
      <c r="B45" s="30">
        <f>Jan!AG45</f>
        <v>0</v>
      </c>
      <c r="C45" s="30">
        <f>Feb!AG45</f>
        <v>0</v>
      </c>
      <c r="D45" s="30">
        <f>Mar!AG45</f>
        <v>0</v>
      </c>
      <c r="E45" s="30">
        <f>Apr!AG45</f>
        <v>0</v>
      </c>
      <c r="F45" s="30">
        <f>May!AG45</f>
        <v>0</v>
      </c>
      <c r="G45" s="30">
        <f>Jun!AG45</f>
        <v>0</v>
      </c>
      <c r="H45" s="30">
        <f>Jul!AG45</f>
        <v>0</v>
      </c>
      <c r="I45" s="30">
        <f>Aug!AG45</f>
        <v>0</v>
      </c>
      <c r="J45" s="30">
        <f>Sep!AG45</f>
        <v>0</v>
      </c>
      <c r="K45" s="30">
        <f>Oct!AG45</f>
        <v>0</v>
      </c>
      <c r="L45" s="30">
        <f>Nov!AG45</f>
        <v>0</v>
      </c>
      <c r="M45" s="30">
        <f>Dec!AG45</f>
        <v>0</v>
      </c>
      <c r="N45" s="59">
        <f t="shared" si="5"/>
        <v>0</v>
      </c>
      <c r="O45" s="17">
        <f>'Data Sheet'!O56</f>
        <v>0</v>
      </c>
      <c r="P45" s="59">
        <f t="shared" ref="P45:P54" si="6">N45-O45</f>
        <v>0</v>
      </c>
    </row>
    <row r="46" spans="1:16" x14ac:dyDescent="0.2">
      <c r="A46" s="14" t="str">
        <f>'Data Sheet'!B57</f>
        <v>Dental, Vision Etc.</v>
      </c>
      <c r="B46" s="30">
        <f>Jan!AG46</f>
        <v>0</v>
      </c>
      <c r="C46" s="30">
        <f>Feb!AG46</f>
        <v>0</v>
      </c>
      <c r="D46" s="30">
        <f>Mar!AG46</f>
        <v>0</v>
      </c>
      <c r="E46" s="30">
        <f>Apr!AG46</f>
        <v>0</v>
      </c>
      <c r="F46" s="30">
        <f>May!AG46</f>
        <v>0</v>
      </c>
      <c r="G46" s="30">
        <f>Jun!AG46</f>
        <v>0</v>
      </c>
      <c r="H46" s="30">
        <f>Jul!AG46</f>
        <v>0</v>
      </c>
      <c r="I46" s="30">
        <f>Aug!AG46</f>
        <v>0</v>
      </c>
      <c r="J46" s="30">
        <f>Sep!AG46</f>
        <v>0</v>
      </c>
      <c r="K46" s="30">
        <f>Oct!AG46</f>
        <v>0</v>
      </c>
      <c r="L46" s="30">
        <f>Nov!AG46</f>
        <v>0</v>
      </c>
      <c r="M46" s="30">
        <f>Dec!AG46</f>
        <v>0</v>
      </c>
      <c r="N46" s="59">
        <f t="shared" si="5"/>
        <v>0</v>
      </c>
      <c r="O46" s="17">
        <f>'Data Sheet'!O57</f>
        <v>0</v>
      </c>
      <c r="P46" s="59">
        <f t="shared" si="6"/>
        <v>0</v>
      </c>
    </row>
    <row r="47" spans="1:16" x14ac:dyDescent="0.2">
      <c r="A47" s="14" t="str">
        <f>'Data Sheet'!B58</f>
        <v>Child Care</v>
      </c>
      <c r="B47" s="30">
        <f>Jan!AG47</f>
        <v>0</v>
      </c>
      <c r="C47" s="30">
        <f>Feb!AG47</f>
        <v>0</v>
      </c>
      <c r="D47" s="30">
        <f>Mar!AG47</f>
        <v>0</v>
      </c>
      <c r="E47" s="30">
        <f>Apr!AG47</f>
        <v>0</v>
      </c>
      <c r="F47" s="30">
        <f>May!AG47</f>
        <v>0</v>
      </c>
      <c r="G47" s="30">
        <f>Jun!AG47</f>
        <v>0</v>
      </c>
      <c r="H47" s="30">
        <f>Jul!AG47</f>
        <v>0</v>
      </c>
      <c r="I47" s="30">
        <f>Aug!AG47</f>
        <v>0</v>
      </c>
      <c r="J47" s="30">
        <f>Sep!AG47</f>
        <v>0</v>
      </c>
      <c r="K47" s="30">
        <f>Oct!AG47</f>
        <v>0</v>
      </c>
      <c r="L47" s="30">
        <f>Nov!AG47</f>
        <v>0</v>
      </c>
      <c r="M47" s="30">
        <f>Dec!AG47</f>
        <v>0</v>
      </c>
      <c r="N47" s="59">
        <f t="shared" si="5"/>
        <v>0</v>
      </c>
      <c r="O47" s="17">
        <f>'Data Sheet'!O58</f>
        <v>0</v>
      </c>
      <c r="P47" s="59">
        <f t="shared" si="6"/>
        <v>0</v>
      </c>
    </row>
    <row r="48" spans="1:16" x14ac:dyDescent="0.2">
      <c r="A48" s="14" t="str">
        <f>'Data Sheet'!B59</f>
        <v>Property Taxes</v>
      </c>
      <c r="B48" s="30">
        <f>Jan!AG48</f>
        <v>0</v>
      </c>
      <c r="C48" s="30">
        <f>Feb!AG48</f>
        <v>0</v>
      </c>
      <c r="D48" s="30">
        <f>Mar!AG48</f>
        <v>0</v>
      </c>
      <c r="E48" s="30">
        <f>Apr!AG48</f>
        <v>0</v>
      </c>
      <c r="F48" s="30">
        <f>May!AG48</f>
        <v>0</v>
      </c>
      <c r="G48" s="30">
        <f>Jun!AG48</f>
        <v>0</v>
      </c>
      <c r="H48" s="30">
        <f>Jul!AG48</f>
        <v>0</v>
      </c>
      <c r="I48" s="30">
        <f>Aug!AG48</f>
        <v>0</v>
      </c>
      <c r="J48" s="30">
        <f>Sep!AG48</f>
        <v>0</v>
      </c>
      <c r="K48" s="30">
        <f>Oct!AG48</f>
        <v>0</v>
      </c>
      <c r="L48" s="30">
        <f>Nov!AG48</f>
        <v>0</v>
      </c>
      <c r="M48" s="30">
        <f>Dec!AG48</f>
        <v>0</v>
      </c>
      <c r="N48" s="59">
        <f t="shared" si="5"/>
        <v>0</v>
      </c>
      <c r="O48" s="17">
        <f>'Data Sheet'!O59</f>
        <v>0</v>
      </c>
      <c r="P48" s="59">
        <f t="shared" si="6"/>
        <v>0</v>
      </c>
    </row>
    <row r="49" spans="1:16" x14ac:dyDescent="0.2">
      <c r="A49" s="14" t="str">
        <f>'Data Sheet'!B60</f>
        <v>Other</v>
      </c>
      <c r="B49" s="30">
        <f>Jan!AG49</f>
        <v>0</v>
      </c>
      <c r="C49" s="30">
        <f>Feb!AG49</f>
        <v>0</v>
      </c>
      <c r="D49" s="30">
        <f>Mar!AG49</f>
        <v>0</v>
      </c>
      <c r="E49" s="30">
        <f>Apr!AG49</f>
        <v>0</v>
      </c>
      <c r="F49" s="30">
        <f>May!AG49</f>
        <v>0</v>
      </c>
      <c r="G49" s="30">
        <f>Jun!AG49</f>
        <v>0</v>
      </c>
      <c r="H49" s="30">
        <f>Jul!AG49</f>
        <v>0</v>
      </c>
      <c r="I49" s="30">
        <f>Aug!AG49</f>
        <v>0</v>
      </c>
      <c r="J49" s="30">
        <f>Sep!AG49</f>
        <v>0</v>
      </c>
      <c r="K49" s="30">
        <f>Oct!AG49</f>
        <v>0</v>
      </c>
      <c r="L49" s="30">
        <f>Nov!AG49</f>
        <v>0</v>
      </c>
      <c r="M49" s="30">
        <f>Dec!AG49</f>
        <v>0</v>
      </c>
      <c r="N49" s="59">
        <f t="shared" si="5"/>
        <v>0</v>
      </c>
      <c r="O49" s="17">
        <f>'Data Sheet'!O60</f>
        <v>0</v>
      </c>
      <c r="P49" s="59">
        <f t="shared" si="6"/>
        <v>0</v>
      </c>
    </row>
    <row r="50" spans="1:16" x14ac:dyDescent="0.2">
      <c r="A50" s="14" t="str">
        <f>'Data Sheet'!B61</f>
        <v>Other</v>
      </c>
      <c r="B50" s="30">
        <f>Jan!AG50</f>
        <v>0</v>
      </c>
      <c r="C50" s="30">
        <f>Feb!AG50</f>
        <v>0</v>
      </c>
      <c r="D50" s="30">
        <f>Mar!AG50</f>
        <v>0</v>
      </c>
      <c r="E50" s="30">
        <f>Apr!AG50</f>
        <v>0</v>
      </c>
      <c r="F50" s="30">
        <f>May!AG50</f>
        <v>0</v>
      </c>
      <c r="G50" s="30">
        <f>Jun!AG50</f>
        <v>0</v>
      </c>
      <c r="H50" s="30">
        <f>Jul!AG50</f>
        <v>0</v>
      </c>
      <c r="I50" s="30">
        <f>Aug!AG50</f>
        <v>0</v>
      </c>
      <c r="J50" s="30">
        <f>Sep!AG50</f>
        <v>0</v>
      </c>
      <c r="K50" s="30">
        <f>Oct!AG50</f>
        <v>0</v>
      </c>
      <c r="L50" s="30">
        <f>Nov!AG50</f>
        <v>0</v>
      </c>
      <c r="M50" s="30">
        <f>Dec!AG50</f>
        <v>0</v>
      </c>
      <c r="N50" s="59">
        <f t="shared" si="5"/>
        <v>0</v>
      </c>
      <c r="O50" s="17">
        <f>'Data Sheet'!O61</f>
        <v>0</v>
      </c>
      <c r="P50" s="59">
        <f t="shared" si="6"/>
        <v>0</v>
      </c>
    </row>
    <row r="51" spans="1:16" ht="13.5" thickBot="1" x14ac:dyDescent="0.25">
      <c r="A51" s="15" t="str">
        <f>'Data Sheet'!B62</f>
        <v>Notes (text)</v>
      </c>
      <c r="B51" s="33" t="str">
        <f>Jan!AG51</f>
        <v>N/A</v>
      </c>
      <c r="C51" s="33" t="str">
        <f>Feb!AG51</f>
        <v>N/A</v>
      </c>
      <c r="D51" s="33" t="str">
        <f>Mar!AG51</f>
        <v>N/A</v>
      </c>
      <c r="E51" s="33" t="str">
        <f>Apr!AG51</f>
        <v>N/A</v>
      </c>
      <c r="F51" s="33" t="str">
        <f>May!AG51</f>
        <v>N/A</v>
      </c>
      <c r="G51" s="33" t="str">
        <f>Jun!AG51</f>
        <v>N/A</v>
      </c>
      <c r="H51" s="33" t="str">
        <f>Jul!AG51</f>
        <v>N/A</v>
      </c>
      <c r="I51" s="33" t="str">
        <f>Aug!AG51</f>
        <v>N/A</v>
      </c>
      <c r="J51" s="33" t="str">
        <f>Sep!AG51</f>
        <v>N/A</v>
      </c>
      <c r="K51" s="33" t="str">
        <f>Oct!AG51</f>
        <v>N/A</v>
      </c>
      <c r="L51" s="33" t="str">
        <f>Nov!AG51</f>
        <v>N/A</v>
      </c>
      <c r="M51" s="33" t="str">
        <f>Dec!AG51</f>
        <v>N/A</v>
      </c>
      <c r="N51" s="60" t="s">
        <v>18</v>
      </c>
      <c r="O51" s="18" t="s">
        <v>18</v>
      </c>
      <c r="P51" s="60" t="s">
        <v>18</v>
      </c>
    </row>
    <row r="52" spans="1:16" ht="13.5" thickBot="1" x14ac:dyDescent="0.25">
      <c r="A52" s="11" t="s">
        <v>21</v>
      </c>
      <c r="B52" s="12">
        <f t="shared" ref="B52:K52" si="7">SUM(B44:B50)</f>
        <v>0</v>
      </c>
      <c r="C52" s="12">
        <f t="shared" si="7"/>
        <v>0</v>
      </c>
      <c r="D52" s="12">
        <f t="shared" si="7"/>
        <v>0</v>
      </c>
      <c r="E52" s="12">
        <f t="shared" si="7"/>
        <v>0</v>
      </c>
      <c r="F52" s="12">
        <f t="shared" si="7"/>
        <v>0</v>
      </c>
      <c r="G52" s="12">
        <f t="shared" si="7"/>
        <v>0</v>
      </c>
      <c r="H52" s="12">
        <f t="shared" si="7"/>
        <v>0</v>
      </c>
      <c r="I52" s="12">
        <f t="shared" si="7"/>
        <v>0</v>
      </c>
      <c r="J52" s="12">
        <f t="shared" si="7"/>
        <v>0</v>
      </c>
      <c r="K52" s="12">
        <f t="shared" si="7"/>
        <v>0</v>
      </c>
      <c r="L52" s="12">
        <f>SUM(L44:L50)</f>
        <v>0</v>
      </c>
      <c r="M52" s="12">
        <f>SUM(M44:M50)</f>
        <v>0</v>
      </c>
      <c r="N52" s="62">
        <f>IF((SUM(B52:M52)=SUM(N44:N51)),(SUM(B52:M52)),"error")</f>
        <v>0</v>
      </c>
      <c r="O52" s="56">
        <f>'Data Sheet'!O63</f>
        <v>0</v>
      </c>
      <c r="P52" s="62">
        <f t="shared" si="6"/>
        <v>0</v>
      </c>
    </row>
    <row r="53" spans="1:16" ht="13.5" thickBot="1" x14ac:dyDescent="0.25">
      <c r="A53" s="72" t="s">
        <v>22</v>
      </c>
      <c r="B53" s="6">
        <f t="shared" ref="B53:K53" si="8">(B41+B52)</f>
        <v>0</v>
      </c>
      <c r="C53" s="6">
        <f t="shared" si="8"/>
        <v>0</v>
      </c>
      <c r="D53" s="6">
        <f t="shared" si="8"/>
        <v>0</v>
      </c>
      <c r="E53" s="6">
        <f t="shared" si="8"/>
        <v>0</v>
      </c>
      <c r="F53" s="6">
        <f t="shared" si="8"/>
        <v>0</v>
      </c>
      <c r="G53" s="6">
        <f t="shared" si="8"/>
        <v>0</v>
      </c>
      <c r="H53" s="6">
        <f t="shared" si="8"/>
        <v>0</v>
      </c>
      <c r="I53" s="6">
        <f t="shared" si="8"/>
        <v>0</v>
      </c>
      <c r="J53" s="6">
        <f t="shared" si="8"/>
        <v>0</v>
      </c>
      <c r="K53" s="6">
        <f t="shared" si="8"/>
        <v>0</v>
      </c>
      <c r="L53" s="6">
        <f>(L41+L52)</f>
        <v>0</v>
      </c>
      <c r="M53" s="6">
        <f>(M41+M52)</f>
        <v>0</v>
      </c>
      <c r="N53" s="61">
        <f>SUM(B53:M53)</f>
        <v>0</v>
      </c>
      <c r="O53" s="19">
        <f>'Data Sheet'!O64</f>
        <v>0</v>
      </c>
      <c r="P53" s="61">
        <f t="shared" si="6"/>
        <v>0</v>
      </c>
    </row>
    <row r="54" spans="1:16" ht="14.25" thickTop="1" thickBot="1" x14ac:dyDescent="0.25">
      <c r="A54" s="71" t="s">
        <v>36</v>
      </c>
      <c r="B54" s="38" t="s">
        <v>3</v>
      </c>
      <c r="C54" s="38" t="s">
        <v>4</v>
      </c>
      <c r="D54" s="38" t="s">
        <v>5</v>
      </c>
      <c r="E54" s="38" t="s">
        <v>6</v>
      </c>
      <c r="F54" s="38" t="s">
        <v>7</v>
      </c>
      <c r="G54" s="38" t="s">
        <v>8</v>
      </c>
      <c r="H54" s="38" t="s">
        <v>9</v>
      </c>
      <c r="I54" s="38" t="s">
        <v>10</v>
      </c>
      <c r="J54" s="38" t="s">
        <v>11</v>
      </c>
      <c r="K54" s="38" t="s">
        <v>12</v>
      </c>
      <c r="L54" s="38" t="s">
        <v>13</v>
      </c>
      <c r="M54" s="38" t="s">
        <v>14</v>
      </c>
      <c r="N54" s="63">
        <f>(N10-N53)</f>
        <v>0</v>
      </c>
      <c r="O54" s="70">
        <f>'Data Sheet'!O66</f>
        <v>0</v>
      </c>
      <c r="P54" s="63">
        <f t="shared" si="6"/>
        <v>0</v>
      </c>
    </row>
    <row r="55" spans="1:16" ht="13.5" thickTop="1" x14ac:dyDescent="0.2">
      <c r="A55" s="71" t="str">
        <f>'Data Sheet'!B13</f>
        <v>Enter Year Here</v>
      </c>
      <c r="N55" s="29"/>
    </row>
  </sheetData>
  <sheetProtection sheet="1" objects="1" scenarios="1"/>
  <phoneticPr fontId="4" type="noConversion"/>
  <printOptions horizontalCentered="1" verticalCentered="1"/>
  <pageMargins left="0.5" right="0.5" top="0.5" bottom="0.5" header="0.3" footer="0.3"/>
  <pageSetup scale="62" orientation="landscape" horizontalDpi="4294967294" r:id="rId1"/>
  <headerFooter alignWithMargins="0">
    <oddHeader>&amp;C&amp;A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5:O39"/>
  <sheetViews>
    <sheetView showGridLines="0" workbookViewId="0">
      <selection activeCell="V28" sqref="V28"/>
    </sheetView>
  </sheetViews>
  <sheetFormatPr defaultRowHeight="12.75" x14ac:dyDescent="0.2"/>
  <sheetData>
    <row r="35" spans="1:15" x14ac:dyDescent="0.2">
      <c r="A35" s="34" t="s">
        <v>35</v>
      </c>
      <c r="B35" s="34"/>
      <c r="C35" s="75" t="str">
        <f>'Data Sheet'!B13</f>
        <v>Enter Year Here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  <row r="36" spans="1:15" x14ac:dyDescent="0.2">
      <c r="A36" s="76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8"/>
    </row>
    <row r="37" spans="1:15" x14ac:dyDescent="0.2">
      <c r="A37" s="79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1"/>
    </row>
    <row r="38" spans="1:15" x14ac:dyDescent="0.2">
      <c r="A38" s="76"/>
      <c r="B38" s="77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8"/>
    </row>
    <row r="39" spans="1:15" x14ac:dyDescent="0.2">
      <c r="A39" s="79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1"/>
    </row>
  </sheetData>
  <sheetProtection sheet="1" objects="1" scenarios="1"/>
  <phoneticPr fontId="4" type="noConversion"/>
  <printOptions horizontalCentered="1" verticalCentered="1"/>
  <pageMargins left="0.5" right="0.5" top="0.5" bottom="0.5" header="0.5" footer="0.5"/>
  <pageSetup orientation="landscape" r:id="rId1"/>
  <headerFooter alignWithMargins="0">
    <oddHeader>&amp;A</oddHeader>
    <oddFooter>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771BE78E56941BA33FF3DC7544855" ma:contentTypeVersion="0" ma:contentTypeDescription="Create a new document." ma:contentTypeScope="" ma:versionID="b406b9cb4485c4f1a8fbf2a1bdc27ec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c59ee2edf01cfb808cadb27e045d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13FB91-331F-4EBF-955E-69140AB090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F2104F4-E116-45D9-AE63-7000E447749B}"/>
</file>

<file path=customXml/itemProps3.xml><?xml version="1.0" encoding="utf-8"?>
<ds:datastoreItem xmlns:ds="http://schemas.openxmlformats.org/officeDocument/2006/customXml" ds:itemID="{DDB00AC8-7BC2-4EF3-8FA6-4509BCA9A66D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27</vt:i4>
      </vt:variant>
    </vt:vector>
  </HeadingPairs>
  <TitlesOfParts>
    <vt:vector size="42" baseType="lpstr">
      <vt:lpstr>Data Sheet</vt:lpstr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Summary</vt:lpstr>
      <vt:lpstr>Trends</vt:lpstr>
      <vt:lpstr>Apr!Print_Area</vt:lpstr>
      <vt:lpstr>Aug!Print_Area</vt:lpstr>
      <vt:lpstr>'Data Sheet'!Print_Area</vt:lpstr>
      <vt:lpstr>Dec!Print_Area</vt:lpstr>
      <vt:lpstr>Feb!Print_Area</vt:lpstr>
      <vt:lpstr>Jan!Print_Area</vt:lpstr>
      <vt:lpstr>Jul!Print_Area</vt:lpstr>
      <vt:lpstr>Jun!Print_Area</vt:lpstr>
      <vt:lpstr>Mar!Print_Area</vt:lpstr>
      <vt:lpstr>May!Print_Area</vt:lpstr>
      <vt:lpstr>Nov!Print_Area</vt:lpstr>
      <vt:lpstr>Oct!Print_Area</vt:lpstr>
      <vt:lpstr>Sep!Print_Area</vt:lpstr>
      <vt:lpstr>Summary!Print_Area</vt:lpstr>
      <vt:lpstr>Apr!Print_Titles</vt:lpstr>
      <vt:lpstr>Aug!Print_Titles</vt:lpstr>
      <vt:lpstr>Dec!Print_Titles</vt:lpstr>
      <vt:lpstr>Feb!Print_Titles</vt:lpstr>
      <vt:lpstr>Jan!Print_Titles</vt:lpstr>
      <vt:lpstr>Jul!Print_Titles</vt:lpstr>
      <vt:lpstr>Jun!Print_Titles</vt:lpstr>
      <vt:lpstr>Mar!Print_Titles</vt:lpstr>
      <vt:lpstr>May!Print_Titles</vt:lpstr>
      <vt:lpstr>Nov!Print_Titles</vt:lpstr>
      <vt:lpstr>Oct!Print_Titles</vt:lpstr>
      <vt:lpstr>Sep!Print_Titles</vt:lpstr>
      <vt:lpstr>Summary!Print_Titles</vt:lpstr>
    </vt:vector>
  </TitlesOfParts>
  <Company>Kendig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C. Kendig</dc:creator>
  <cp:lastModifiedBy>Donald C. Kendig</cp:lastModifiedBy>
  <cp:lastPrinted>2016-11-13T02:59:08Z</cp:lastPrinted>
  <dcterms:created xsi:type="dcterms:W3CDTF">1997-01-28T22:04:18Z</dcterms:created>
  <dcterms:modified xsi:type="dcterms:W3CDTF">2017-02-09T01:39:54Z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0x010100675771BE78E56941BA33FF3DC7544855</vt:lpwstr>
  </property>
  <property fmtid="{D5CDD505-2E9C-101B-9397-08002B2CF9AE}" pid="3" name="IsMyDocuments">
    <vt:bool>true</vt:bool>
  </property>
</Properties>
</file>