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kendig\Downloads\"/>
    </mc:Choice>
  </mc:AlternateContent>
  <bookViews>
    <workbookView xWindow="0" yWindow="0" windowWidth="24000" windowHeight="10185" activeTab="1"/>
  </bookViews>
  <sheets>
    <sheet name="Activity Summary" sheetId="1" r:id="rId1"/>
    <sheet name="SE through AM" sheetId="2" r:id="rId2"/>
    <sheet name="Treatment" sheetId="3" r:id="rId3"/>
    <sheet name="Stress and Meditation" sheetId="4" r:id="rId4"/>
    <sheet name="Before Bed" sheetId="5" r:id="rId5"/>
    <sheet name="Prioritization" sheetId="6" r:id="rId6"/>
    <sheet name="Assertiveness" sheetId="7" r:id="rId7"/>
    <sheet name="Notes" sheetId="8" r:id="rId8"/>
  </sheets>
  <definedNames>
    <definedName name="_xlnm.Print_Area" localSheetId="6">Assertiveness!$A$1:$K$42</definedName>
    <definedName name="_xlnm.Print_Area" localSheetId="4">'Before Bed'!$A$1:$L$86</definedName>
    <definedName name="_xlnm.Print_Area" localSheetId="5">Prioritization!$A$1:$AI$129</definedName>
    <definedName name="_xlnm.Print_Area" localSheetId="1">'SE through AM'!$A$1:$M$178</definedName>
    <definedName name="_xlnm.Print_Area" localSheetId="3">'Stress and Meditation'!$A$1:$H$145</definedName>
    <definedName name="_xlnm.Print_Area" localSheetId="2">Treatment!$A$1:$K$37</definedName>
    <definedName name="_xlnm.Print_Titles" localSheetId="6">Assertiveness!$1:$28</definedName>
    <definedName name="_xlnm.Print_Titles" localSheetId="4">'Before Bed'!$1:$4</definedName>
    <definedName name="_xlnm.Print_Titles" localSheetId="5">Prioritization!$50:$53</definedName>
    <definedName name="_xlnm.Print_Titles" localSheetId="3">'Stress and Meditation'!$53:$61</definedName>
    <definedName name="_xlnm.Print_Titles" localSheetId="2">Treatment!$1:$11</definedName>
  </definedNames>
  <calcPr calcId="162913"/>
</workbook>
</file>

<file path=xl/calcChain.xml><?xml version="1.0" encoding="utf-8"?>
<calcChain xmlns="http://schemas.openxmlformats.org/spreadsheetml/2006/main">
  <c r="F126" i="6" l="1"/>
  <c r="H126" i="6"/>
  <c r="J126" i="6"/>
  <c r="L126" i="6"/>
  <c r="N126" i="6"/>
  <c r="P126" i="6"/>
  <c r="R126" i="6"/>
  <c r="T126" i="6"/>
  <c r="V126" i="6"/>
  <c r="X126" i="6"/>
  <c r="Z126" i="6"/>
  <c r="AB126" i="6"/>
  <c r="AD126" i="6"/>
  <c r="AF126" i="6"/>
  <c r="D126" i="6"/>
  <c r="B54" i="6" l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68" i="6" s="1"/>
  <c r="B69" i="6" s="1"/>
  <c r="B70" i="6" s="1"/>
  <c r="B71" i="6" s="1"/>
  <c r="B72" i="6" s="1"/>
  <c r="B73" i="6" s="1"/>
  <c r="B74" i="6" s="1"/>
  <c r="B75" i="6" s="1"/>
  <c r="B76" i="6" s="1"/>
  <c r="B77" i="6" s="1"/>
  <c r="B78" i="6" s="1"/>
  <c r="B79" i="6" s="1"/>
  <c r="B80" i="6" s="1"/>
  <c r="B81" i="6" s="1"/>
  <c r="B82" i="6" s="1"/>
  <c r="B83" i="6" s="1"/>
  <c r="B84" i="6" s="1"/>
  <c r="B85" i="6" s="1"/>
  <c r="B86" i="6" s="1"/>
  <c r="B87" i="6" s="1"/>
  <c r="B88" i="6" s="1"/>
  <c r="B89" i="6" s="1"/>
  <c r="B90" i="6" s="1"/>
  <c r="B91" i="6" s="1"/>
  <c r="B92" i="6" s="1"/>
  <c r="B93" i="6" s="1"/>
  <c r="B94" i="6" s="1"/>
  <c r="B95" i="6" s="1"/>
  <c r="B96" i="6" s="1"/>
  <c r="B97" i="6" s="1"/>
  <c r="B98" i="6" s="1"/>
  <c r="B99" i="6" s="1"/>
  <c r="B100" i="6" s="1"/>
  <c r="B101" i="6" s="1"/>
  <c r="B102" i="6" s="1"/>
  <c r="B103" i="6" s="1"/>
  <c r="B104" i="6" s="1"/>
  <c r="B105" i="6" s="1"/>
  <c r="B106" i="6" s="1"/>
  <c r="B107" i="6" s="1"/>
  <c r="B108" i="6" s="1"/>
  <c r="B109" i="6" s="1"/>
  <c r="B110" i="6" s="1"/>
  <c r="B111" i="6" s="1"/>
  <c r="B112" i="6" s="1"/>
  <c r="B113" i="6" s="1"/>
  <c r="B114" i="6" s="1"/>
  <c r="B115" i="6" s="1"/>
  <c r="B116" i="6" s="1"/>
  <c r="B117" i="6" s="1"/>
  <c r="B118" i="6" s="1"/>
  <c r="B119" i="6" s="1"/>
  <c r="B120" i="6" s="1"/>
  <c r="B121" i="6" s="1"/>
  <c r="B122" i="6" s="1"/>
  <c r="A5" i="5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A137" i="5" s="1"/>
  <c r="A138" i="5" s="1"/>
  <c r="A139" i="5" s="1"/>
  <c r="A140" i="5" s="1"/>
  <c r="A141" i="5" s="1"/>
  <c r="A142" i="5" s="1"/>
  <c r="A143" i="5" s="1"/>
  <c r="A144" i="5" s="1"/>
  <c r="A145" i="5" s="1"/>
  <c r="A146" i="5" s="1"/>
  <c r="A147" i="5" s="1"/>
  <c r="A148" i="5" s="1"/>
  <c r="A149" i="5" s="1"/>
  <c r="A150" i="5" s="1"/>
  <c r="A151" i="5" s="1"/>
  <c r="A152" i="5" s="1"/>
  <c r="A153" i="5" s="1"/>
  <c r="A154" i="5" s="1"/>
  <c r="A155" i="5" s="1"/>
  <c r="A156" i="5" s="1"/>
  <c r="A157" i="5" s="1"/>
  <c r="A158" i="5" s="1"/>
  <c r="A159" i="5" s="1"/>
  <c r="A160" i="5" s="1"/>
  <c r="A161" i="5" s="1"/>
  <c r="A162" i="5" s="1"/>
  <c r="A163" i="5" s="1"/>
  <c r="A164" i="5" s="1"/>
  <c r="A165" i="5" s="1"/>
  <c r="A166" i="5" s="1"/>
  <c r="A167" i="5" s="1"/>
  <c r="A168" i="5" s="1"/>
  <c r="A169" i="5" s="1"/>
  <c r="A170" i="5" s="1"/>
  <c r="A171" i="5" s="1"/>
  <c r="A172" i="5" s="1"/>
  <c r="A173" i="5" s="1"/>
  <c r="A174" i="5" s="1"/>
  <c r="A175" i="5" s="1"/>
  <c r="A176" i="5" s="1"/>
  <c r="A177" i="5" s="1"/>
  <c r="A178" i="5" s="1"/>
  <c r="A179" i="5" s="1"/>
  <c r="A180" i="5" s="1"/>
  <c r="A181" i="5" s="1"/>
  <c r="A182" i="5" s="1"/>
  <c r="A183" i="5" s="1"/>
  <c r="A184" i="5" s="1"/>
  <c r="A185" i="5" s="1"/>
  <c r="A186" i="5" s="1"/>
  <c r="A187" i="5" s="1"/>
  <c r="A188" i="5" s="1"/>
  <c r="A189" i="5" s="1"/>
  <c r="A190" i="5" s="1"/>
  <c r="A191" i="5" s="1"/>
  <c r="A192" i="5" s="1"/>
  <c r="A193" i="5" s="1"/>
  <c r="A194" i="5" s="1"/>
  <c r="A195" i="5" s="1"/>
  <c r="A196" i="5" s="1"/>
  <c r="A197" i="5" s="1"/>
  <c r="A198" i="5" s="1"/>
  <c r="A199" i="5" s="1"/>
  <c r="A200" i="5" s="1"/>
  <c r="A201" i="5" s="1"/>
  <c r="A202" i="5" s="1"/>
  <c r="A203" i="5" s="1"/>
  <c r="A204" i="5" s="1"/>
  <c r="A205" i="5" s="1"/>
  <c r="A206" i="5" s="1"/>
  <c r="A207" i="5" s="1"/>
  <c r="A208" i="5" s="1"/>
  <c r="A209" i="5" s="1"/>
  <c r="A210" i="5" s="1"/>
  <c r="A211" i="5" s="1"/>
  <c r="A212" i="5" s="1"/>
  <c r="A213" i="5" s="1"/>
  <c r="A214" i="5" s="1"/>
  <c r="A215" i="5" s="1"/>
  <c r="A216" i="5" s="1"/>
  <c r="A217" i="5" s="1"/>
  <c r="A218" i="5" s="1"/>
  <c r="A219" i="5" s="1"/>
  <c r="A220" i="5" s="1"/>
  <c r="A221" i="5" s="1"/>
  <c r="A222" i="5" s="1"/>
  <c r="A223" i="5" s="1"/>
  <c r="A224" i="5" s="1"/>
  <c r="A225" i="5" s="1"/>
  <c r="A226" i="5" s="1"/>
  <c r="A227" i="5" s="1"/>
  <c r="A228" i="5" s="1"/>
  <c r="A229" i="5" s="1"/>
  <c r="A230" i="5" s="1"/>
  <c r="A231" i="5" s="1"/>
  <c r="A232" i="5" s="1"/>
  <c r="A233" i="5" s="1"/>
  <c r="A234" i="5" s="1"/>
  <c r="A235" i="5" s="1"/>
  <c r="A236" i="5" s="1"/>
  <c r="A237" i="5" s="1"/>
  <c r="A238" i="5" s="1"/>
  <c r="A239" i="5" s="1"/>
  <c r="A240" i="5" s="1"/>
  <c r="A241" i="5" s="1"/>
  <c r="A242" i="5" s="1"/>
  <c r="A243" i="5" s="1"/>
  <c r="A244" i="5" s="1"/>
  <c r="A245" i="5" s="1"/>
  <c r="A246" i="5" s="1"/>
  <c r="A247" i="5" s="1"/>
  <c r="A248" i="5" s="1"/>
  <c r="A249" i="5" s="1"/>
  <c r="A250" i="5" s="1"/>
  <c r="A251" i="5" s="1"/>
  <c r="A252" i="5" s="1"/>
  <c r="A253" i="5" s="1"/>
  <c r="A254" i="5" s="1"/>
  <c r="A255" i="5" s="1"/>
  <c r="A256" i="5" s="1"/>
  <c r="A257" i="5" s="1"/>
  <c r="A258" i="5" s="1"/>
  <c r="A259" i="5" s="1"/>
  <c r="A260" i="5" s="1"/>
  <c r="A261" i="5" s="1"/>
  <c r="A262" i="5" s="1"/>
  <c r="A263" i="5" s="1"/>
  <c r="A264" i="5" s="1"/>
  <c r="A265" i="5" s="1"/>
  <c r="A266" i="5" s="1"/>
  <c r="A267" i="5" s="1"/>
  <c r="A268" i="5" s="1"/>
  <c r="A269" i="5" s="1"/>
  <c r="A270" i="5" s="1"/>
  <c r="A271" i="5" s="1"/>
  <c r="A272" i="5" s="1"/>
  <c r="A273" i="5" s="1"/>
  <c r="A274" i="5" s="1"/>
  <c r="A275" i="5" s="1"/>
  <c r="A276" i="5" s="1"/>
  <c r="A277" i="5" s="1"/>
  <c r="A278" i="5" s="1"/>
  <c r="A279" i="5" s="1"/>
  <c r="A280" i="5" s="1"/>
  <c r="A281" i="5" s="1"/>
  <c r="A282" i="5" s="1"/>
  <c r="A283" i="5" s="1"/>
  <c r="A284" i="5" s="1"/>
  <c r="A285" i="5" s="1"/>
  <c r="A286" i="5" s="1"/>
  <c r="A287" i="5" s="1"/>
  <c r="A288" i="5" s="1"/>
  <c r="A289" i="5" s="1"/>
  <c r="A290" i="5" s="1"/>
  <c r="A291" i="5" s="1"/>
  <c r="A292" i="5" s="1"/>
  <c r="A293" i="5" s="1"/>
  <c r="A294" i="5" s="1"/>
  <c r="A295" i="5" s="1"/>
  <c r="A296" i="5" s="1"/>
  <c r="A297" i="5" s="1"/>
  <c r="A298" i="5" s="1"/>
  <c r="A299" i="5" s="1"/>
  <c r="A300" i="5" s="1"/>
  <c r="A301" i="5" s="1"/>
  <c r="A302" i="5" s="1"/>
  <c r="A303" i="5" s="1"/>
  <c r="A304" i="5" s="1"/>
  <c r="A305" i="5" s="1"/>
  <c r="A306" i="5" s="1"/>
  <c r="A307" i="5" s="1"/>
  <c r="A308" i="5" s="1"/>
  <c r="A309" i="5" s="1"/>
  <c r="A310" i="5" s="1"/>
  <c r="A311" i="5" s="1"/>
  <c r="A312" i="5" s="1"/>
  <c r="A313" i="5" s="1"/>
  <c r="A314" i="5" s="1"/>
  <c r="A315" i="5" s="1"/>
  <c r="A316" i="5" s="1"/>
  <c r="A317" i="5" s="1"/>
  <c r="A318" i="5" s="1"/>
  <c r="A319" i="5" s="1"/>
  <c r="A320" i="5" s="1"/>
  <c r="A321" i="5" s="1"/>
  <c r="A322" i="5" s="1"/>
  <c r="A323" i="5" s="1"/>
  <c r="A324" i="5" s="1"/>
  <c r="A325" i="5" s="1"/>
  <c r="A326" i="5" s="1"/>
  <c r="A327" i="5" s="1"/>
  <c r="A328" i="5" s="1"/>
  <c r="A329" i="5" s="1"/>
  <c r="A330" i="5" s="1"/>
  <c r="A331" i="5" s="1"/>
  <c r="A332" i="5" s="1"/>
  <c r="A333" i="5" s="1"/>
  <c r="A334" i="5" s="1"/>
  <c r="A335" i="5" s="1"/>
  <c r="A336" i="5" s="1"/>
  <c r="A337" i="5" s="1"/>
  <c r="A338" i="5" s="1"/>
  <c r="A339" i="5" s="1"/>
  <c r="A340" i="5" s="1"/>
  <c r="A341" i="5" s="1"/>
  <c r="A342" i="5" s="1"/>
  <c r="A343" i="5" s="1"/>
  <c r="A344" i="5" s="1"/>
  <c r="A345" i="5" s="1"/>
  <c r="A346" i="5" s="1"/>
  <c r="A347" i="5" s="1"/>
  <c r="A348" i="5" s="1"/>
  <c r="A349" i="5" s="1"/>
  <c r="A350" i="5" s="1"/>
  <c r="A351" i="5" s="1"/>
  <c r="A352" i="5" s="1"/>
  <c r="A353" i="5" s="1"/>
  <c r="A354" i="5" s="1"/>
  <c r="A355" i="5" s="1"/>
  <c r="A356" i="5" s="1"/>
  <c r="A357" i="5" s="1"/>
  <c r="A358" i="5" s="1"/>
  <c r="A359" i="5" s="1"/>
  <c r="A360" i="5" s="1"/>
  <c r="A361" i="5" s="1"/>
  <c r="A362" i="5" s="1"/>
  <c r="A363" i="5" s="1"/>
  <c r="A364" i="5" s="1"/>
  <c r="A365" i="5" s="1"/>
  <c r="A366" i="5" s="1"/>
  <c r="A367" i="5" s="1"/>
  <c r="A368" i="5" s="1"/>
  <c r="A369" i="5" s="1"/>
  <c r="A370" i="5" s="1"/>
  <c r="A371" i="5" s="1"/>
  <c r="A372" i="5" s="1"/>
  <c r="A373" i="5" s="1"/>
  <c r="A374" i="5" s="1"/>
  <c r="A375" i="5" s="1"/>
  <c r="A376" i="5" s="1"/>
  <c r="A377" i="5" s="1"/>
  <c r="A378" i="5" s="1"/>
  <c r="A379" i="5" s="1"/>
  <c r="A380" i="5" s="1"/>
  <c r="A381" i="5" s="1"/>
  <c r="A382" i="5" s="1"/>
  <c r="A383" i="5" s="1"/>
  <c r="A384" i="5" s="1"/>
  <c r="A385" i="5" s="1"/>
  <c r="A386" i="5" s="1"/>
  <c r="A387" i="5" s="1"/>
  <c r="A388" i="5" s="1"/>
  <c r="A389" i="5" s="1"/>
  <c r="A390" i="5" s="1"/>
  <c r="A391" i="5" s="1"/>
  <c r="A392" i="5" s="1"/>
  <c r="A393" i="5" s="1"/>
  <c r="A394" i="5" s="1"/>
  <c r="A395" i="5" s="1"/>
  <c r="A396" i="5" s="1"/>
  <c r="A397" i="5" s="1"/>
  <c r="A398" i="5" s="1"/>
  <c r="A399" i="5" s="1"/>
  <c r="A400" i="5" s="1"/>
  <c r="A401" i="5" s="1"/>
  <c r="A402" i="5" s="1"/>
  <c r="A403" i="5" s="1"/>
  <c r="A404" i="5" s="1"/>
  <c r="A405" i="5" s="1"/>
  <c r="A406" i="5" s="1"/>
  <c r="A407" i="5" s="1"/>
  <c r="A408" i="5" s="1"/>
  <c r="A409" i="5" s="1"/>
  <c r="A410" i="5" s="1"/>
  <c r="A411" i="5" s="1"/>
  <c r="A412" i="5" s="1"/>
  <c r="A413" i="5" s="1"/>
  <c r="A414" i="5" s="1"/>
  <c r="A415" i="5" s="1"/>
  <c r="A416" i="5" s="1"/>
  <c r="A417" i="5" s="1"/>
  <c r="A418" i="5" s="1"/>
  <c r="A419" i="5" s="1"/>
  <c r="A420" i="5" s="1"/>
  <c r="A421" i="5" s="1"/>
  <c r="A422" i="5" s="1"/>
  <c r="A423" i="5" s="1"/>
  <c r="A424" i="5" s="1"/>
  <c r="A425" i="5" s="1"/>
  <c r="A426" i="5" s="1"/>
  <c r="A427" i="5" s="1"/>
  <c r="A428" i="5" s="1"/>
  <c r="A429" i="5" s="1"/>
  <c r="A430" i="5" s="1"/>
  <c r="A431" i="5" s="1"/>
  <c r="A432" i="5" s="1"/>
  <c r="A433" i="5" s="1"/>
  <c r="A434" i="5" s="1"/>
  <c r="A435" i="5" s="1"/>
  <c r="A436" i="5" s="1"/>
  <c r="A62" i="4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A153" i="4" s="1"/>
  <c r="A154" i="4" s="1"/>
  <c r="A155" i="4" s="1"/>
  <c r="A156" i="4" s="1"/>
  <c r="A157" i="4" s="1"/>
  <c r="A158" i="4" s="1"/>
  <c r="A159" i="4" s="1"/>
  <c r="A160" i="4" s="1"/>
  <c r="A161" i="4" s="1"/>
  <c r="A162" i="4" s="1"/>
  <c r="A163" i="4" s="1"/>
  <c r="A164" i="4" s="1"/>
  <c r="A165" i="4" s="1"/>
  <c r="A166" i="4" s="1"/>
  <c r="A167" i="4" s="1"/>
  <c r="A168" i="4" s="1"/>
  <c r="A169" i="4" s="1"/>
  <c r="A170" i="4" s="1"/>
  <c r="A171" i="4" s="1"/>
  <c r="A172" i="4" s="1"/>
  <c r="A173" i="4" s="1"/>
  <c r="A174" i="4" s="1"/>
  <c r="A175" i="4" s="1"/>
  <c r="A176" i="4" s="1"/>
  <c r="A177" i="4" s="1"/>
  <c r="A178" i="4" s="1"/>
  <c r="A179" i="4" s="1"/>
  <c r="A180" i="4" s="1"/>
  <c r="A181" i="4" s="1"/>
  <c r="A182" i="4" s="1"/>
  <c r="A183" i="4" s="1"/>
  <c r="A184" i="4" s="1"/>
  <c r="A185" i="4" s="1"/>
  <c r="A186" i="4" s="1"/>
  <c r="A187" i="4" s="1"/>
  <c r="A188" i="4" s="1"/>
  <c r="A189" i="4" s="1"/>
  <c r="A190" i="4" s="1"/>
  <c r="A191" i="4" s="1"/>
  <c r="A192" i="4" s="1"/>
  <c r="A193" i="4" s="1"/>
  <c r="A194" i="4" s="1"/>
  <c r="A195" i="4" s="1"/>
  <c r="A196" i="4" s="1"/>
  <c r="A197" i="4" s="1"/>
  <c r="A198" i="4" s="1"/>
  <c r="A199" i="4" s="1"/>
  <c r="A200" i="4" s="1"/>
  <c r="A201" i="4" s="1"/>
  <c r="A202" i="4" s="1"/>
  <c r="A203" i="4" s="1"/>
  <c r="A204" i="4" s="1"/>
  <c r="A205" i="4" s="1"/>
  <c r="A206" i="4" s="1"/>
  <c r="A207" i="4" s="1"/>
  <c r="A208" i="4" s="1"/>
  <c r="A209" i="4" s="1"/>
  <c r="A210" i="4" s="1"/>
  <c r="A211" i="4" s="1"/>
  <c r="A212" i="4" s="1"/>
  <c r="A213" i="4" s="1"/>
  <c r="A214" i="4" s="1"/>
  <c r="A215" i="4" s="1"/>
  <c r="A216" i="4" s="1"/>
  <c r="A217" i="4" s="1"/>
  <c r="A218" i="4" s="1"/>
  <c r="A219" i="4" s="1"/>
  <c r="A220" i="4" s="1"/>
  <c r="A221" i="4" s="1"/>
  <c r="A222" i="4" s="1"/>
  <c r="A223" i="4" s="1"/>
  <c r="A224" i="4" s="1"/>
  <c r="A225" i="4" s="1"/>
  <c r="A226" i="4" s="1"/>
  <c r="A227" i="4" s="1"/>
  <c r="A228" i="4" s="1"/>
  <c r="A229" i="4" s="1"/>
  <c r="A230" i="4" s="1"/>
  <c r="A231" i="4" s="1"/>
  <c r="A232" i="4" s="1"/>
  <c r="A233" i="4" s="1"/>
  <c r="A234" i="4" s="1"/>
  <c r="A235" i="4" s="1"/>
  <c r="A236" i="4" s="1"/>
  <c r="A237" i="4" s="1"/>
  <c r="A238" i="4" s="1"/>
  <c r="A239" i="4" s="1"/>
  <c r="A240" i="4" s="1"/>
  <c r="AF127" i="6" l="1"/>
  <c r="AD127" i="6"/>
  <c r="AB127" i="6"/>
  <c r="Z127" i="6"/>
  <c r="X127" i="6"/>
  <c r="V127" i="6"/>
  <c r="T127" i="6"/>
  <c r="R127" i="6"/>
  <c r="P127" i="6"/>
  <c r="N127" i="6"/>
  <c r="L127" i="6"/>
  <c r="J127" i="6"/>
  <c r="H127" i="6"/>
  <c r="F127" i="6"/>
  <c r="D127" i="6"/>
  <c r="AI123" i="6"/>
  <c r="AI122" i="6"/>
  <c r="AI121" i="6"/>
  <c r="AI120" i="6"/>
  <c r="AI119" i="6"/>
  <c r="AI118" i="6"/>
  <c r="AI117" i="6"/>
  <c r="AI116" i="6"/>
  <c r="AI115" i="6"/>
  <c r="AI114" i="6"/>
  <c r="AI113" i="6"/>
  <c r="AI112" i="6"/>
  <c r="AI111" i="6"/>
  <c r="AI110" i="6"/>
  <c r="AI109" i="6"/>
  <c r="AI108" i="6"/>
  <c r="AI107" i="6"/>
  <c r="AI106" i="6"/>
  <c r="AI105" i="6"/>
  <c r="AI104" i="6"/>
  <c r="AI103" i="6"/>
  <c r="AI102" i="6"/>
  <c r="AI101" i="6"/>
  <c r="AI100" i="6"/>
  <c r="AI99" i="6"/>
  <c r="AI98" i="6"/>
  <c r="AI97" i="6"/>
  <c r="AI96" i="6"/>
  <c r="AI95" i="6"/>
  <c r="AI94" i="6"/>
  <c r="AI93" i="6"/>
  <c r="AI92" i="6"/>
  <c r="AI91" i="6"/>
  <c r="AI90" i="6"/>
  <c r="AI89" i="6"/>
  <c r="AI88" i="6"/>
  <c r="AI87" i="6"/>
  <c r="AI86" i="6"/>
  <c r="AI85" i="6"/>
  <c r="AI84" i="6"/>
  <c r="AI83" i="6"/>
  <c r="AI82" i="6"/>
  <c r="AI81" i="6"/>
  <c r="AI80" i="6"/>
  <c r="AI79" i="6"/>
  <c r="AI78" i="6"/>
  <c r="AI77" i="6"/>
  <c r="AI76" i="6"/>
  <c r="AI75" i="6"/>
  <c r="AI74" i="6"/>
  <c r="AI73" i="6"/>
  <c r="AI72" i="6"/>
  <c r="AI71" i="6"/>
  <c r="AI70" i="6"/>
  <c r="AI69" i="6"/>
  <c r="AI68" i="6"/>
  <c r="AI67" i="6"/>
  <c r="AI66" i="6"/>
  <c r="AI65" i="6"/>
  <c r="AI64" i="6"/>
  <c r="AI63" i="6"/>
  <c r="AI62" i="6"/>
  <c r="AI61" i="6"/>
  <c r="AI60" i="6"/>
  <c r="AI59" i="6"/>
  <c r="AI58" i="6"/>
  <c r="AI57" i="6"/>
  <c r="AI56" i="6"/>
  <c r="AI55" i="6"/>
  <c r="AI54" i="6"/>
  <c r="AF129" i="6" l="1"/>
  <c r="AD129" i="6"/>
  <c r="AB129" i="6"/>
  <c r="Z129" i="6"/>
  <c r="X129" i="6"/>
  <c r="V129" i="6"/>
  <c r="T129" i="6"/>
  <c r="R129" i="6"/>
  <c r="P129" i="6"/>
  <c r="N129" i="6"/>
  <c r="L129" i="6"/>
  <c r="J129" i="6"/>
  <c r="H129" i="6"/>
  <c r="F129" i="6"/>
  <c r="D129" i="6"/>
  <c r="AI127" i="6"/>
</calcChain>
</file>

<file path=xl/sharedStrings.xml><?xml version="1.0" encoding="utf-8"?>
<sst xmlns="http://schemas.openxmlformats.org/spreadsheetml/2006/main" count="408" uniqueCount="312">
  <si>
    <t>Activities for Improved Mental Health</t>
  </si>
  <si>
    <t>Description</t>
  </si>
  <si>
    <t>Tab</t>
  </si>
  <si>
    <t>Status</t>
  </si>
  <si>
    <t>Self Empowerment Through Anger Management</t>
  </si>
  <si>
    <t>SE through AM</t>
  </si>
  <si>
    <t>(Note: actions that confirm the values identified on SE through AM are a good starting point.)</t>
  </si>
  <si>
    <t>Treatment</t>
  </si>
  <si>
    <t>Assess Stress Levels before and after Meditation</t>
  </si>
  <si>
    <t>Stress and Meditation</t>
  </si>
  <si>
    <t>Make time to wind down, to meditate, to worry, and for self.</t>
  </si>
  <si>
    <t>Before Bed</t>
  </si>
  <si>
    <t>Prioritization Task</t>
  </si>
  <si>
    <t>Prioritization</t>
  </si>
  <si>
    <t>Assertive Refusal</t>
  </si>
  <si>
    <t>Assertiveness</t>
  </si>
  <si>
    <t>Tips:</t>
  </si>
  <si>
    <t>To get respect, treat with respect.</t>
  </si>
  <si>
    <t>Soak in compliments.</t>
  </si>
  <si>
    <t>Monitoring and Modifying Your Beliefs</t>
  </si>
  <si>
    <t>HISTORY</t>
  </si>
  <si>
    <t>Anger Expression Style?</t>
  </si>
  <si>
    <t>PREVENTION</t>
  </si>
  <si>
    <t>Stress Management</t>
  </si>
  <si>
    <t>Plenty of Rest &amp; Sleep</t>
  </si>
  <si>
    <t>Regular Exercise</t>
  </si>
  <si>
    <t>Good Nutrition (including lowered caffeine)</t>
  </si>
  <si>
    <t>Relaxation (music, meditation, visualization, massage, self-pampering, nothing, walks, etc.)</t>
  </si>
  <si>
    <t>Address Medical Issues (e.g. low blood sugar, diabetes, hypothyroidism, etc.)</t>
  </si>
  <si>
    <t>Use Support System Regularly</t>
  </si>
  <si>
    <t>Share Feelings with a Confidant</t>
  </si>
  <si>
    <t>(especially fear, frustration, anger, powerlessness, feeling misunderstood, in all areas of life, such as</t>
  </si>
  <si>
    <t>work, health, social/familial, neighbor relationships, etc.)</t>
  </si>
  <si>
    <t>Reduce Stress of Parenting, Home, Work, Relationships, Other Problems, and Life in General</t>
  </si>
  <si>
    <t>Home - Adjust expectation about cleanliness, home routines and activities.</t>
  </si>
  <si>
    <t>Work - Manage assignments, prioritize tasks, take sufficient vacation, build relationships</t>
  </si>
  <si>
    <t>Relationships - Try not to over analyze, let others have their feelings, be less concerned of opinions</t>
  </si>
  <si>
    <t>Life - Set priorities for daily activities based on values.  (see Prioritization worksheet)</t>
  </si>
  <si>
    <t>Read books, attend classes, receive counseling on Stress and Anger Management, if desired.</t>
  </si>
  <si>
    <t>Eliminate Drugs and Alcohol if necessary</t>
  </si>
  <si>
    <t>INTERVENTIONS</t>
  </si>
  <si>
    <t>Methods</t>
  </si>
  <si>
    <t>Identify "rewards: for your anger (or anxiety) (e.g. domination, intimidation, attention)</t>
  </si>
  <si>
    <t>Identify "Triggers" for anger in the Workplace.</t>
  </si>
  <si>
    <t>Identify "Triggers" for anger in the Home.</t>
  </si>
  <si>
    <t>Identify "Triggers" for anger anywhere.</t>
  </si>
  <si>
    <t>Identify needs not being met (these usually illicit the triggers) by core value categories (from needs list)</t>
  </si>
  <si>
    <t>Physical Survival</t>
  </si>
  <si>
    <t>Mental</t>
  </si>
  <si>
    <t>Autonomy</t>
  </si>
  <si>
    <t>Spiritual Energy</t>
  </si>
  <si>
    <t>Nurturance</t>
  </si>
  <si>
    <t>Integrity</t>
  </si>
  <si>
    <t>Celebration of Life</t>
  </si>
  <si>
    <t>Self-Expression</t>
  </si>
  <si>
    <t>Social/Emotion (Interdependence)</t>
  </si>
  <si>
    <t>Monitor and Modify Thoughts/belief System</t>
  </si>
  <si>
    <t>Need to change negative thoughts to positive thoughts.  (e.g. I can manage)</t>
  </si>
  <si>
    <t>Eliminate Unrealistic Expectations of Others and Situations</t>
  </si>
  <si>
    <t>Too tolerant of some actions and not tolerant enough of others. Need to balance.</t>
  </si>
  <si>
    <t>Eliminate Negative Thoughts about Yourself (self doubts, etc.)</t>
  </si>
  <si>
    <t>This is situational, when a trigger is fired and anger cycle begins.</t>
  </si>
  <si>
    <t>Identify "Anger Response Cycle" (including thoughts and physiological responses)</t>
  </si>
  <si>
    <t xml:space="preserve">Physically: </t>
  </si>
  <si>
    <t>Thoughts</t>
  </si>
  <si>
    <t>Intervene in Anger Response Cycle as Early as Possible (noticing physical cues)</t>
  </si>
  <si>
    <t>Notice the physical responses and negative thoughts as early as possible and then take</t>
  </si>
  <si>
    <t>the steps to change the negative thoughts and feelings (stop take deep breaths). Analyze the situation</t>
  </si>
  <si>
    <t>Themes that are the same for all triggers: Intolerance = Anger, Fear = Anxiety</t>
  </si>
  <si>
    <t>Stop, Take Deep Breaths, Calm Down</t>
  </si>
  <si>
    <t xml:space="preserve">You can say to yourself: </t>
  </si>
  <si>
    <t>I don't like this, it doesn't feel right, it doesn't seem manageable,</t>
  </si>
  <si>
    <t>But, I can handle it for now and get my needs met later.</t>
  </si>
  <si>
    <t>or</t>
  </si>
  <si>
    <t>Yes, this is scary, but I can manage now and figure out what to do.</t>
  </si>
  <si>
    <t>Yes the trigger _______ is affected, but for right now I can tolerate it.</t>
  </si>
  <si>
    <t>I can calm myself down now.</t>
  </si>
  <si>
    <t>Evaluate the Situation and Decide if you want to be Angry</t>
  </si>
  <si>
    <t>If yes, realize that you are choosing the consequences of your anger, as well, such as</t>
  </si>
  <si>
    <t>increased adrenaline that may take hours to dissipate, leaving you upset.  Also, there may be</t>
  </si>
  <si>
    <t>work/social/personal consequences.</t>
  </si>
  <si>
    <t>If no, substitute positive thoughts for negative thoughts sot de-escalate anger response.</t>
  </si>
  <si>
    <t>Share feelings, if and when possible or appropriate, using:  I feel _____, when you _______.</t>
  </si>
  <si>
    <t>then make a request based on your need(s):  Would you be willing to _____ when I ______?</t>
  </si>
  <si>
    <t>Use Diversions, as appropriate (when you can't share feelings or make requests).  Get your</t>
  </si>
  <si>
    <t>needs stated and met when possible.</t>
  </si>
  <si>
    <t>MASTERY</t>
  </si>
  <si>
    <t>Realize your own imperfections and allow for those of others</t>
  </si>
  <si>
    <t>Visualize and rehearse future successes.</t>
  </si>
  <si>
    <t>Use the energy of anger to change what needs to be changed, but calmly and appropriately.</t>
  </si>
  <si>
    <t>Decide not to go through the Anger Response Cycle, even if justified, but express feelings as appropriate.</t>
  </si>
  <si>
    <t>Use non-violent communication Methods</t>
  </si>
  <si>
    <t>Expressing your feelings and making clear requests based on your needs in a calm orderly fashion.</t>
  </si>
  <si>
    <t>BENEFITS</t>
  </si>
  <si>
    <t>Improved health, creativity, and relationships.</t>
  </si>
  <si>
    <t>Notes:</t>
  </si>
  <si>
    <t>Q: If I am not being validated, what should I do?</t>
  </si>
  <si>
    <t>appreciation when validated.</t>
  </si>
  <si>
    <t>ACTION</t>
  </si>
  <si>
    <t>How did it make me feel?</t>
  </si>
  <si>
    <t>How could I encourage/discourage more of it?</t>
  </si>
  <si>
    <t>Meditation for Relaxation Exercise</t>
  </si>
  <si>
    <t>(History shows that meditation helps us relax.)</t>
  </si>
  <si>
    <t>Steps:</t>
  </si>
  <si>
    <t>Get in a comfortable position with your eyes closed, away from distractions.</t>
  </si>
  <si>
    <t>Direct your attention to your breathing.  Breathe through your nose, slowly, steadily, and deeply.</t>
  </si>
  <si>
    <t xml:space="preserve">Each time your breathe out say the word "one" (or "calm") to yourself silently.  Try to focus your </t>
  </si>
  <si>
    <t>thoughts totally on this word, allowing relaxation to occur at its own pace.</t>
  </si>
  <si>
    <t xml:space="preserve">If you get distracted by worries about whether meditation is working, or other thoughts or </t>
  </si>
  <si>
    <t>feelings, keep returning, your concentration to your breathing and the word you have chosen and are</t>
  </si>
  <si>
    <t>naturally by returning to your focus word (mantra).</t>
  </si>
  <si>
    <t>Continue with steeps 2, 3, and 4, for at least 2 or 3 minutes (or as long as you like).  Concentrate</t>
  </si>
  <si>
    <t>on breathing and the focus word.  Notice that your breathing becomes slower, steadier,</t>
  </si>
  <si>
    <t>and deeper, and your concentration on the focus word improves as you keep practicing.</t>
  </si>
  <si>
    <t>(develop an awareness of what it feels like to be calm.)</t>
  </si>
  <si>
    <t>Slowly open your eyes and stretch.</t>
  </si>
  <si>
    <t>Note: experiment with words that are relaxing/neutral (or try even making one up).</t>
  </si>
  <si>
    <t>Combining Muscle Groups</t>
  </si>
  <si>
    <t>(Allows you to relax more quickly)</t>
  </si>
  <si>
    <t>To combine muscle groups, begin with these four major groups:</t>
  </si>
  <si>
    <t>a. hands, lower arms, and biceps</t>
  </si>
  <si>
    <t>b. facial muscles</t>
  </si>
  <si>
    <t>c. chest, shoulders, back, and stomach</t>
  </si>
  <si>
    <t>d. legs and feet, lower body</t>
  </si>
  <si>
    <t>a 45-degree angle while making a fist with each hand.  Hold tension for 5-7 seconds. Then allow</t>
  </si>
  <si>
    <t>muscles to relax for 30 seconds.</t>
  </si>
  <si>
    <t>in a row move on to group b.</t>
  </si>
  <si>
    <t>Tense your facial muscles by wrinkling your forehead, squinting your eyes, wrinkling your nose,</t>
  </si>
  <si>
    <t>corners of your mouth back.  Tense for 5-7 seconds, then relax for 30.</t>
  </si>
  <si>
    <t>in a row move on to group c.</t>
  </si>
  <si>
    <t xml:space="preserve">Tense your shoulders, upper back and abdomen by taking a deep breath, holding it, pulling </t>
  </si>
  <si>
    <t>your shoulder blades back, while making your stomach hard.   Tense for 5-7, then relax for 30.</t>
  </si>
  <si>
    <t>in a row move on to group d.</t>
  </si>
  <si>
    <t>Tense your thighs, calves, and foot by lifting feet slightly off the floor while pointing toes</t>
  </si>
  <si>
    <t>towards your head and turning your feet slightly inward.  Tense for 5-7, then relax for 30.</t>
  </si>
  <si>
    <t>in a row, close your eyes and review mentally each muscle group covered.  If tension remains,</t>
  </si>
  <si>
    <t xml:space="preserve">Sit quietly for several minutes enjoying the relaxation.  If distractions occur, focus on your </t>
  </si>
  <si>
    <t>breathing or a very relaxed muscle group.</t>
  </si>
  <si>
    <t>When you're ready, begin to bring yourself out of relaxation by moving gently, and then open</t>
  </si>
  <si>
    <t>your eyes.  Be sure to remain quiet and relaxed for a minute or two before getting up and moving.</t>
  </si>
  <si>
    <t>Relaxation Record for Stress and Meditation Exercises</t>
  </si>
  <si>
    <t>|</t>
  </si>
  <si>
    <t>Completely Relaxed</t>
  </si>
  <si>
    <t>Relaxed</t>
  </si>
  <si>
    <t>Tense</t>
  </si>
  <si>
    <t>Maximum Tension</t>
  </si>
  <si>
    <t>Date</t>
  </si>
  <si>
    <t>Time</t>
  </si>
  <si>
    <t>Relaxation Method</t>
  </si>
  <si>
    <t>Tension Before</t>
  </si>
  <si>
    <t>(a more detailed log of these activities)</t>
  </si>
  <si>
    <t>Dates</t>
  </si>
  <si>
    <t>Activity (minutes)</t>
  </si>
  <si>
    <t>Wind down b4 bed</t>
  </si>
  <si>
    <t>Relaxation (Meditation)</t>
  </si>
  <si>
    <t>Relaxation (Muscle)</t>
  </si>
  <si>
    <t>Self</t>
  </si>
  <si>
    <t>Prioritization Tasks</t>
  </si>
  <si>
    <t>Doing things that are important to me.</t>
  </si>
  <si>
    <t>Questions that need to be answered first.</t>
  </si>
  <si>
    <t>Q: How do I use my time?</t>
  </si>
  <si>
    <t>Need to prepare an activity Journal to make an assessment.</t>
  </si>
  <si>
    <t>Sleep - Time in bed not aware of time.  Sleep for date is for sleep prior to start of the day.</t>
  </si>
  <si>
    <t>well rested, emotionally stable &amp; secure, clear in thought.</t>
  </si>
  <si>
    <t>self-worth, self-respect, providing for myself and my family.</t>
  </si>
  <si>
    <t>Quality Time w Family - time spent interacting as a group/family.</t>
  </si>
  <si>
    <t>celebrate life and time together</t>
  </si>
  <si>
    <t>provide nurturance, receive unconditional love, celebrate life</t>
  </si>
  <si>
    <t>Providing for myself and my family</t>
  </si>
  <si>
    <t>Computer - Answering e-mail, website work, burning CD's, DVDs, etc.</t>
  </si>
  <si>
    <t>staying connected, self expression, personal enjoyment</t>
  </si>
  <si>
    <t>Gardening - Getting back yard in order.  Water potted plants, trim roses, trees, moles, etc.</t>
  </si>
  <si>
    <t xml:space="preserve">House Chores - Getting house in order.  Dishes, Laundry, Vacuuming, </t>
  </si>
  <si>
    <t>Quality time with self - doing things by myself for myself, meditate, worry, relax, read</t>
  </si>
  <si>
    <t>autonomy</t>
  </si>
  <si>
    <t>being heard, validation, mutual respect, self expression, autonomy</t>
  </si>
  <si>
    <t>honesty, protect investment, protect family</t>
  </si>
  <si>
    <t>Helping Others - Time spend helping others with computers, cleaning, chores, charity, etc.</t>
  </si>
  <si>
    <t>self worth, justice, fairness, self respect, honesty</t>
  </si>
  <si>
    <t>Q: How do I use my time for personal activities?</t>
  </si>
  <si>
    <t>Of the list above, isolate and review the personal activities.</t>
  </si>
  <si>
    <t>Q: Do they reflect the prioritization of my values below?</t>
  </si>
  <si>
    <t>Q: What activities do I value and how do they rank?</t>
  </si>
  <si>
    <t>Need to make a list from the activities in the journal and rank them.</t>
  </si>
  <si>
    <t>Q: What would be a perfect life?</t>
  </si>
  <si>
    <t>General Activity Journal</t>
  </si>
  <si>
    <t>Activity (hours)</t>
  </si>
  <si>
    <t>Sleep</t>
  </si>
  <si>
    <t>Work</t>
  </si>
  <si>
    <t>Quality Time w Family</t>
  </si>
  <si>
    <t>Shopping &amp; Errands</t>
  </si>
  <si>
    <t>Computer</t>
  </si>
  <si>
    <t>Gardening</t>
  </si>
  <si>
    <t>House Chores</t>
  </si>
  <si>
    <t>Quality Time w Self</t>
  </si>
  <si>
    <t>Quality Time w Friends</t>
  </si>
  <si>
    <t>Association</t>
  </si>
  <si>
    <t>Helping Others</t>
  </si>
  <si>
    <t>Things I don't like</t>
  </si>
  <si>
    <t>Notes</t>
  </si>
  <si>
    <t>Mo</t>
  </si>
  <si>
    <t>Tu</t>
  </si>
  <si>
    <t>We</t>
  </si>
  <si>
    <t>Th</t>
  </si>
  <si>
    <t>Fr</t>
  </si>
  <si>
    <t>Sa</t>
  </si>
  <si>
    <t>Su</t>
  </si>
  <si>
    <t>Averages</t>
  </si>
  <si>
    <t>Desired Priority</t>
  </si>
  <si>
    <t>Actual Priority</t>
  </si>
  <si>
    <t>(This exercise is to teach you the assertive skill of refusal… to say "no" assertively.)</t>
  </si>
  <si>
    <t>Rationale:</t>
  </si>
  <si>
    <t>You have a right to assert yourself in all interpersonal situations.  This right includes the right to make</t>
  </si>
  <si>
    <t>requests, the right to express positive and negative feelings, and the right to refuse.  You also have the</t>
  </si>
  <si>
    <t>exercise that right, an assertive alternative must be part of your behavioral and cognitive repertoire.</t>
  </si>
  <si>
    <t>Purpose:</t>
  </si>
  <si>
    <t>To identify situations for which you would use assertive refusal.</t>
  </si>
  <si>
    <t>To practice using assertive refusals by role-playing samples or personal situations.</t>
  </si>
  <si>
    <t>The first step in assertive refusal is to clearly state, "no."  It is important to begin with this statement so</t>
  </si>
  <si>
    <t>that your intent to refuse is clearly communicated as your primary goal in the interaction.</t>
  </si>
  <si>
    <t>Since most feel uncomfortable stating, "no" without some sort of explanation, a problem solving</t>
  </si>
  <si>
    <t>suggestion could follow.  These are alternative ways that the other person might get their needs met</t>
  </si>
  <si>
    <t>which does not include you.  You place responsibility back on the individual making the request/demand.</t>
  </si>
  <si>
    <t>difference between reasons and excuses are difficult to make, so you are encouraged to use problem</t>
  </si>
  <si>
    <t>solving suggestions instead.</t>
  </si>
  <si>
    <t>Other tactics:</t>
  </si>
  <si>
    <t>Possible Statements:</t>
  </si>
  <si>
    <t>Situations where it is hard to say no.</t>
  </si>
  <si>
    <t>Notes and Tips</t>
  </si>
  <si>
    <t>Validation Exercise</t>
  </si>
  <si>
    <t>If not being validated:</t>
  </si>
  <si>
    <t>Ask for it.</t>
  </si>
  <si>
    <t>Behave in a way easily validated</t>
  </si>
  <si>
    <t>Validate (Express appreciation)</t>
  </si>
  <si>
    <t>Encourage validation by expressing appreciation for it.</t>
  </si>
  <si>
    <t>Communication Exercise</t>
  </si>
  <si>
    <t>I felt _______, what did you feel?</t>
  </si>
  <si>
    <t>What is in the best interest of _______?</t>
  </si>
  <si>
    <t>What needs are being met by ________?</t>
  </si>
  <si>
    <t>What would happen if ____________?</t>
  </si>
  <si>
    <t>Goals</t>
  </si>
  <si>
    <t>Practice Relaxation</t>
  </si>
  <si>
    <t>Time Management</t>
  </si>
  <si>
    <t>Value Exercise</t>
  </si>
  <si>
    <t>What would you want people to say about you at your funeral?</t>
  </si>
  <si>
    <t>[Enter Status Here]</t>
  </si>
  <si>
    <t>Imagine what I would like [enter person here] to do to help me feel good, or examples that have felt good.</t>
  </si>
  <si>
    <t>[What is your expression style?  How do you handle and express your anger?]</t>
  </si>
  <si>
    <t>[How much are you getting?  How much do you need?</t>
  </si>
  <si>
    <t>[How much exercise are you getting?  How much do you need?</t>
  </si>
  <si>
    <t>[How do you want to go about getting more exercise?]</t>
  </si>
  <si>
    <t>[How are your eating habits?  How do you want them to be?]</t>
  </si>
  <si>
    <t>[What are all the things you are, or can be, doing to relax? Enter them here:]</t>
  </si>
  <si>
    <t>[What are your medical issues? What do you need to address?]</t>
  </si>
  <si>
    <t>[Who do you have for emotional support?]</t>
  </si>
  <si>
    <t>[What are you doing to improve your support system?]</t>
  </si>
  <si>
    <t>[How can you improve your relationship?]</t>
  </si>
  <si>
    <t>Imagine how I would like [Enter Name Here] to treat me, and provide examples.</t>
  </si>
  <si>
    <t>(Getting validation from [Name].  What would s/he need to do to help me feel valid?)</t>
  </si>
  <si>
    <t xml:space="preserve">A: Ask for it, Behave in a way that is easy to validate, validate [Name], express </t>
  </si>
  <si>
    <t xml:space="preserve">Parenting - Adjust expectations </t>
  </si>
  <si>
    <t>Other Problems - [Enter here]</t>
  </si>
  <si>
    <t>[You are what you read (and who you hang out with).]</t>
  </si>
  <si>
    <t>[What do you want to read in order to improve your condition?]</t>
  </si>
  <si>
    <t>[What's the plan?]</t>
  </si>
  <si>
    <t>[What are the rewards? List here:]</t>
  </si>
  <si>
    <t>[What are your triggers?]</t>
  </si>
  <si>
    <t>[What are your triggers? What don't you like to see or experience?]</t>
  </si>
  <si>
    <t>[List here]</t>
  </si>
  <si>
    <t>(e.g. Shortness of breath, release of adrenaline and feel of it through the veins</t>
  </si>
  <si>
    <t>tightness in the stomach)</t>
  </si>
  <si>
    <t>(e.g. I have got to take care of this, I have to stop it, I have to fix it</t>
  </si>
  <si>
    <t>Start with group a.  Simultaneously tense both arms, hands and biceps by bending elbows as</t>
  </si>
  <si>
    <t xml:space="preserve"> focusing on.  Just let the distracting thoughts fade of flow out of your mind</t>
  </si>
  <si>
    <t>Stop meditation and sit quietly for a moment to enjoy being relaxed.</t>
  </si>
  <si>
    <t xml:space="preserve">Repeat this muscle group.  When you have successfully relaxed the first group twice </t>
  </si>
  <si>
    <t xml:space="preserve">clenching your jaws, pressing your tongue on your mouth back, pressing lips together or pull </t>
  </si>
  <si>
    <t xml:space="preserve"> allow the muscle group to relax further.</t>
  </si>
  <si>
    <t>Comments 
(difficulties, interruptions, bad day, headache?)</t>
  </si>
  <si>
    <t>(Relaxation of Muscle Exercise.)</t>
  </si>
  <si>
    <t>What is going through your mind when the anger response cycle begins?</t>
  </si>
  <si>
    <t>Is response in relation to a personal need or value?  If not, why get angry?</t>
  </si>
  <si>
    <t>Don't set self up for disappointment.</t>
  </si>
  <si>
    <t>Something bad is going to happen, no one else will do anything)</t>
  </si>
  <si>
    <t>Possible exercises: write down the thoughts &amp; physical responses to be more aware of them in the future.</t>
  </si>
  <si>
    <t>Worry (re-framing)</t>
  </si>
  <si>
    <t>notes</t>
  </si>
  <si>
    <t>Tension After</t>
  </si>
  <si>
    <t>Work - Time spent working for money</t>
  </si>
  <si>
    <t>Food, Bathe, Hygiene</t>
  </si>
  <si>
    <t>mutual respect &amp; understanding, cooperation, intimacy, spiritual energy</t>
  </si>
  <si>
    <t>Shopping &amp; Errands - time spent grocery shopping, dropping off dry-cleaning, etc.</t>
  </si>
  <si>
    <t>order, stability, consistency, predictability, order, neatness</t>
  </si>
  <si>
    <t>Quality Time w Children - time spent interacting with children (feeding, playing, etc.)</t>
  </si>
  <si>
    <t>Quality Time w Spouse/Significant Other - time spent interacting with Spouse/Significant Other.</t>
  </si>
  <si>
    <t>Quality Time w Friends - time spent with friends away from spouse/children/family.</t>
  </si>
  <si>
    <t>What I do in a day (in order of intended priority).</t>
  </si>
  <si>
    <t>[Enter your answers here]</t>
  </si>
  <si>
    <t>Physical survival and presentability.  Can be combined with other activities.</t>
  </si>
  <si>
    <t>e.g. Home Association - Keeping association in order.  (Board meetings, letter, enforcement, etc.)</t>
  </si>
  <si>
    <t xml:space="preserve">right to be assertive instead of passive, passive aggressive, or aggressive in any situation.  But to </t>
  </si>
  <si>
    <t xml:space="preserve">Occasionally, you may want to include your reasons with your assertive refusal, but never excuses.  </t>
  </si>
  <si>
    <t>Excuses often create a situation in which additional pressure may be placed on you to accept.  The</t>
  </si>
  <si>
    <t>Broken Record: No, I am not interested or No, thank you over and over again until the refusal is accepted.</t>
  </si>
  <si>
    <t>No, I have plans.  No, thank you.  No, I am not interested.  No, I am fine.</t>
  </si>
  <si>
    <t>What would [Name] need to do to help me feel validated?</t>
  </si>
  <si>
    <t>Reduce stress levels</t>
  </si>
  <si>
    <t>Use saved time to plan good time</t>
  </si>
  <si>
    <t>[Goals]</t>
  </si>
  <si>
    <t>Quality Time w children</t>
  </si>
  <si>
    <t>Quality Time w spouse</t>
  </si>
  <si>
    <t>[Who are your closest friend or friends and what can you trust them with?  Why?]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</si>
</sst>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mm/dd/yy"/>
    <numFmt numFmtId="165" formatCode="0.0"/>
  </numFmts>
  <fonts count="9">
    <font>
      <sz val="10"/>
      <name val="Arial"/>
    </font>
    <font>
      <sz val="10"/>
      <name val="Arial"/>
    </font>
    <font>
      <b/>
      <sz val="12"/>
      <name val="Helvetica Condensed"/>
      <family val="2"/>
    </font>
    <font>
      <sz val="10"/>
      <name val="Helvetica Condensed"/>
      <family val="2"/>
    </font>
    <font>
      <b/>
      <sz val="10"/>
      <name val="Helvetica Condensed"/>
      <family val="2"/>
    </font>
    <font>
      <i/>
      <sz val="10"/>
      <name val="Helvetica Condensed"/>
      <family val="2"/>
    </font>
    <font>
      <b/>
      <i/>
      <sz val="10"/>
      <name val="Helvetica Condensed"/>
      <family val="2"/>
    </font>
    <font>
      <sz val="10"/>
      <name val="Helvetica Condensed"/>
    </font>
    <font>
      <sz val="8"/>
      <name val="Helvetica Condensed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5">
    <xf numFmtId="0" fontId="0" fillId="0" borderId="0" xfId="0"/>
    <xf numFmtId="0" fontId="2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0" xfId="0" applyFont="1"/>
    <xf numFmtId="0" fontId="4" fillId="2" borderId="2" xfId="0" applyFont="1" applyFill="1" applyBorder="1" applyAlignment="1">
      <alignment horizontal="left"/>
    </xf>
    <xf numFmtId="0" fontId="4" fillId="2" borderId="2" xfId="0" applyFont="1" applyFill="1" applyBorder="1"/>
    <xf numFmtId="0" fontId="4" fillId="0" borderId="0" xfId="0" applyFo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/>
    <xf numFmtId="0" fontId="5" fillId="0" borderId="0" xfId="0" applyFont="1"/>
    <xf numFmtId="0" fontId="6" fillId="0" borderId="0" xfId="0" applyFont="1"/>
    <xf numFmtId="0" fontId="4" fillId="0" borderId="0" xfId="0" applyFont="1" applyBorder="1"/>
    <xf numFmtId="0" fontId="6" fillId="0" borderId="0" xfId="0" applyFont="1" applyBorder="1"/>
    <xf numFmtId="0" fontId="3" fillId="0" borderId="2" xfId="0" applyFont="1" applyBorder="1"/>
    <xf numFmtId="0" fontId="5" fillId="0" borderId="2" xfId="0" applyFont="1" applyBorder="1"/>
    <xf numFmtId="0" fontId="3" fillId="0" borderId="0" xfId="0" applyFont="1" applyBorder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164" fontId="3" fillId="0" borderId="6" xfId="0" applyNumberFormat="1" applyFont="1" applyBorder="1" applyAlignment="1">
      <alignment horizontal="center"/>
    </xf>
    <xf numFmtId="18" fontId="3" fillId="0" borderId="6" xfId="0" applyNumberFormat="1" applyFont="1" applyBorder="1" applyAlignment="1">
      <alignment horizontal="center" wrapText="1"/>
    </xf>
    <xf numFmtId="164" fontId="3" fillId="0" borderId="0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textRotation="60"/>
    </xf>
    <xf numFmtId="0" fontId="3" fillId="0" borderId="6" xfId="0" applyFont="1" applyFill="1" applyBorder="1" applyAlignment="1">
      <alignment horizontal="left" textRotation="60"/>
    </xf>
    <xf numFmtId="0" fontId="3" fillId="0" borderId="6" xfId="0" applyFont="1" applyBorder="1" applyAlignment="1">
      <alignment horizontal="left" textRotation="60"/>
    </xf>
    <xf numFmtId="0" fontId="3" fillId="0" borderId="0" xfId="0" applyFont="1" applyBorder="1" applyAlignment="1">
      <alignment textRotation="60"/>
    </xf>
    <xf numFmtId="164" fontId="3" fillId="0" borderId="2" xfId="0" applyNumberFormat="1" applyFont="1" applyBorder="1" applyAlignment="1">
      <alignment horizontal="center"/>
    </xf>
    <xf numFmtId="0" fontId="4" fillId="0" borderId="8" xfId="0" applyFont="1" applyBorder="1"/>
    <xf numFmtId="0" fontId="3" fillId="0" borderId="9" xfId="0" applyFont="1" applyBorder="1" applyAlignment="1">
      <alignment horizontal="center"/>
    </xf>
    <xf numFmtId="0" fontId="3" fillId="0" borderId="8" xfId="0" applyFont="1" applyBorder="1"/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0" xfId="0" applyFont="1" applyBorder="1"/>
    <xf numFmtId="0" fontId="4" fillId="0" borderId="2" xfId="0" applyFont="1" applyBorder="1"/>
    <xf numFmtId="0" fontId="6" fillId="0" borderId="2" xfId="0" applyFont="1" applyBorder="1"/>
    <xf numFmtId="0" fontId="3" fillId="0" borderId="9" xfId="0" applyFont="1" applyBorder="1" applyAlignment="1">
      <alignment horizontal="left" textRotation="60"/>
    </xf>
    <xf numFmtId="0" fontId="3" fillId="0" borderId="9" xfId="0" applyFont="1" applyBorder="1" applyAlignment="1">
      <alignment textRotation="60"/>
    </xf>
    <xf numFmtId="165" fontId="3" fillId="0" borderId="9" xfId="1" applyNumberFormat="1" applyFont="1" applyBorder="1" applyAlignment="1">
      <alignment horizontal="center"/>
    </xf>
    <xf numFmtId="165" fontId="3" fillId="0" borderId="0" xfId="1" applyNumberFormat="1" applyFont="1" applyAlignment="1">
      <alignment horizontal="center"/>
    </xf>
    <xf numFmtId="0" fontId="3" fillId="0" borderId="7" xfId="0" applyFont="1" applyBorder="1"/>
    <xf numFmtId="165" fontId="3" fillId="0" borderId="0" xfId="0" applyNumberFormat="1" applyFont="1"/>
    <xf numFmtId="165" fontId="3" fillId="0" borderId="6" xfId="1" applyNumberFormat="1" applyFont="1" applyBorder="1" applyAlignment="1">
      <alignment horizontal="center"/>
    </xf>
    <xf numFmtId="165" fontId="3" fillId="0" borderId="0" xfId="1" quotePrefix="1" applyNumberFormat="1" applyFont="1" applyAlignment="1">
      <alignment horizontal="center"/>
    </xf>
    <xf numFmtId="165" fontId="3" fillId="0" borderId="1" xfId="1" applyNumberFormat="1" applyFont="1" applyBorder="1" applyAlignment="1">
      <alignment horizontal="center"/>
    </xf>
    <xf numFmtId="165" fontId="3" fillId="0" borderId="4" xfId="1" applyNumberFormat="1" applyFont="1" applyBorder="1" applyAlignment="1">
      <alignment horizontal="center"/>
    </xf>
    <xf numFmtId="0" fontId="3" fillId="0" borderId="4" xfId="0" applyFont="1" applyBorder="1"/>
    <xf numFmtId="164" fontId="3" fillId="0" borderId="1" xfId="0" applyNumberFormat="1" applyFont="1" applyBorder="1" applyAlignment="1">
      <alignment horizontal="center"/>
    </xf>
    <xf numFmtId="0" fontId="3" fillId="0" borderId="9" xfId="0" applyFont="1" applyFill="1" applyBorder="1" applyAlignment="1">
      <alignment horizontal="left" textRotation="60"/>
    </xf>
    <xf numFmtId="164" fontId="3" fillId="0" borderId="2" xfId="0" applyNumberFormat="1" applyFont="1" applyBorder="1" applyAlignment="1">
      <alignment horizontal="left"/>
    </xf>
    <xf numFmtId="0" fontId="2" fillId="0" borderId="0" xfId="0" applyFont="1"/>
    <xf numFmtId="0" fontId="7" fillId="0" borderId="1" xfId="0" applyFont="1" applyBorder="1" applyAlignment="1">
      <alignment horizontal="center"/>
    </xf>
    <xf numFmtId="165" fontId="8" fillId="0" borderId="6" xfId="1" applyNumberFormat="1" applyFont="1" applyBorder="1" applyAlignment="1">
      <alignment horizontal="center"/>
    </xf>
    <xf numFmtId="165" fontId="8" fillId="0" borderId="0" xfId="1" applyNumberFormat="1" applyFont="1" applyAlignment="1">
      <alignment horizontal="center"/>
    </xf>
    <xf numFmtId="0" fontId="8" fillId="0" borderId="0" xfId="0" applyFont="1" applyBorder="1"/>
    <xf numFmtId="165" fontId="8" fillId="0" borderId="0" xfId="0" applyNumberFormat="1" applyFont="1"/>
    <xf numFmtId="1" fontId="8" fillId="0" borderId="6" xfId="1" applyNumberFormat="1" applyFont="1" applyBorder="1" applyAlignment="1">
      <alignment horizontal="center"/>
    </xf>
    <xf numFmtId="1" fontId="8" fillId="0" borderId="0" xfId="1" applyNumberFormat="1" applyFont="1" applyAlignment="1">
      <alignment horizontal="center"/>
    </xf>
    <xf numFmtId="1" fontId="8" fillId="0" borderId="1" xfId="1" applyNumberFormat="1" applyFont="1" applyBorder="1" applyAlignment="1">
      <alignment horizontal="center"/>
    </xf>
    <xf numFmtId="0" fontId="8" fillId="0" borderId="1" xfId="0" applyFont="1" applyBorder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4" fillId="0" borderId="0" xfId="0" applyFont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showGridLines="0" topLeftCell="A13" workbookViewId="0">
      <selection activeCell="B41" sqref="B41"/>
    </sheetView>
  </sheetViews>
  <sheetFormatPr defaultColWidth="9.140625" defaultRowHeight="12.75"/>
  <cols>
    <col min="1" max="1" width="3.7109375" style="7" customWidth="1"/>
    <col min="2" max="2" width="59.42578125" style="3" customWidth="1"/>
    <col min="3" max="3" width="18.42578125" style="3" bestFit="1" customWidth="1"/>
    <col min="4" max="4" width="18.85546875" style="3" customWidth="1"/>
    <col min="5" max="5" width="16.5703125" style="3" customWidth="1"/>
    <col min="6" max="16384" width="9.140625" style="3"/>
  </cols>
  <sheetData>
    <row r="1" spans="1:5" ht="15.75">
      <c r="A1" s="1" t="s">
        <v>0</v>
      </c>
      <c r="B1" s="2"/>
      <c r="C1" s="2"/>
      <c r="D1" s="2"/>
      <c r="E1" s="2"/>
    </row>
    <row r="4" spans="1:5" s="6" customFormat="1">
      <c r="A4" s="4"/>
      <c r="B4" s="5" t="s">
        <v>1</v>
      </c>
      <c r="C4" s="5" t="s">
        <v>2</v>
      </c>
      <c r="D4" s="5" t="s">
        <v>3</v>
      </c>
      <c r="E4" s="5"/>
    </row>
    <row r="5" spans="1:5">
      <c r="A5" s="7">
        <v>1</v>
      </c>
      <c r="B5" s="3" t="s">
        <v>4</v>
      </c>
    </row>
    <row r="6" spans="1:5">
      <c r="C6" s="3" t="s">
        <v>5</v>
      </c>
    </row>
    <row r="7" spans="1:5">
      <c r="D7" s="3" t="s">
        <v>245</v>
      </c>
    </row>
    <row r="8" spans="1:5">
      <c r="A8" s="8"/>
      <c r="B8" s="2"/>
      <c r="C8" s="2"/>
      <c r="D8" s="2"/>
      <c r="E8" s="2"/>
    </row>
    <row r="9" spans="1:5">
      <c r="A9" s="7">
        <v>2</v>
      </c>
      <c r="B9" s="3" t="s">
        <v>246</v>
      </c>
    </row>
    <row r="10" spans="1:5">
      <c r="B10" s="3" t="s">
        <v>6</v>
      </c>
    </row>
    <row r="11" spans="1:5">
      <c r="C11" s="3" t="s">
        <v>7</v>
      </c>
    </row>
    <row r="12" spans="1:5">
      <c r="D12" s="3" t="s">
        <v>245</v>
      </c>
    </row>
    <row r="13" spans="1:5">
      <c r="A13" s="8"/>
      <c r="B13" s="2"/>
      <c r="C13" s="2"/>
      <c r="D13" s="2"/>
      <c r="E13" s="2"/>
    </row>
    <row r="14" spans="1:5">
      <c r="A14" s="7">
        <v>3</v>
      </c>
      <c r="B14" s="3" t="s">
        <v>8</v>
      </c>
    </row>
    <row r="15" spans="1:5">
      <c r="C15" s="3" t="s">
        <v>9</v>
      </c>
    </row>
    <row r="16" spans="1:5">
      <c r="D16" s="3" t="s">
        <v>245</v>
      </c>
    </row>
    <row r="18" spans="1:5">
      <c r="A18" s="8"/>
      <c r="B18" s="2"/>
      <c r="C18" s="2"/>
      <c r="D18" s="2"/>
      <c r="E18" s="2"/>
    </row>
    <row r="19" spans="1:5">
      <c r="A19" s="7">
        <v>4</v>
      </c>
      <c r="B19" s="3" t="s">
        <v>10</v>
      </c>
    </row>
    <row r="20" spans="1:5">
      <c r="C20" s="3" t="s">
        <v>11</v>
      </c>
    </row>
    <row r="21" spans="1:5">
      <c r="D21" s="3" t="s">
        <v>245</v>
      </c>
    </row>
    <row r="22" spans="1:5">
      <c r="A22" s="8"/>
      <c r="B22" s="2"/>
      <c r="C22" s="2"/>
      <c r="D22" s="2"/>
      <c r="E22" s="2"/>
    </row>
    <row r="23" spans="1:5">
      <c r="A23" s="7">
        <v>5</v>
      </c>
      <c r="B23" s="3" t="s">
        <v>12</v>
      </c>
    </row>
    <row r="24" spans="1:5">
      <c r="C24" s="3" t="s">
        <v>13</v>
      </c>
    </row>
    <row r="25" spans="1:5">
      <c r="D25" s="3" t="s">
        <v>245</v>
      </c>
    </row>
    <row r="26" spans="1:5">
      <c r="A26" s="8"/>
      <c r="B26" s="2"/>
      <c r="C26" s="2"/>
      <c r="D26" s="2"/>
      <c r="E26" s="2"/>
    </row>
    <row r="27" spans="1:5">
      <c r="A27" s="7">
        <v>6</v>
      </c>
      <c r="B27" s="3" t="s">
        <v>14</v>
      </c>
    </row>
    <row r="28" spans="1:5">
      <c r="C28" s="3" t="s">
        <v>15</v>
      </c>
    </row>
    <row r="29" spans="1:5">
      <c r="D29" s="3" t="s">
        <v>245</v>
      </c>
    </row>
    <row r="30" spans="1:5">
      <c r="A30" s="8"/>
      <c r="B30" s="2"/>
      <c r="C30" s="2"/>
      <c r="D30" s="2"/>
      <c r="E30" s="2"/>
    </row>
    <row r="31" spans="1:5">
      <c r="A31" s="7">
        <v>7</v>
      </c>
    </row>
    <row r="34" spans="1:5">
      <c r="A34" s="8"/>
      <c r="B34" s="2"/>
      <c r="C34" s="2"/>
      <c r="D34" s="2"/>
      <c r="E34" s="2"/>
    </row>
    <row r="35" spans="1:5">
      <c r="D35" s="3" t="s">
        <v>16</v>
      </c>
    </row>
    <row r="36" spans="1:5">
      <c r="D36" s="3" t="s">
        <v>17</v>
      </c>
    </row>
    <row r="37" spans="1:5">
      <c r="D37" s="3" t="s">
        <v>18</v>
      </c>
    </row>
  </sheetData>
  <pageMargins left="0.75" right="0.75" top="1" bottom="1" header="0.5" footer="0.5"/>
  <pageSetup orientation="landscape" horizontalDpi="4294967293" verticalDpi="4294967293" r:id="rId1"/>
  <headerFooter alignWithMargins="0">
    <oddHeader>&amp;A</oddHeader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8"/>
  <sheetViews>
    <sheetView showGridLines="0" tabSelected="1" topLeftCell="A152" zoomScaleNormal="100" workbookViewId="0">
      <selection activeCell="D49" sqref="D49"/>
    </sheetView>
  </sheetViews>
  <sheetFormatPr defaultColWidth="9.140625" defaultRowHeight="12.75"/>
  <cols>
    <col min="1" max="3" width="2.7109375" style="3" customWidth="1"/>
    <col min="4" max="4" width="2.7109375" style="11" customWidth="1"/>
    <col min="5" max="5" width="9.140625" style="11"/>
    <col min="6" max="12" width="9.140625" style="3"/>
    <col min="13" max="13" width="7.28515625" style="3" customWidth="1"/>
    <col min="14" max="16384" width="9.140625" style="3"/>
  </cols>
  <sheetData>
    <row r="1" spans="1:13" ht="15.75">
      <c r="A1" s="66" t="s">
        <v>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</row>
    <row r="2" spans="1:13">
      <c r="A2" s="67" t="s">
        <v>19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4" spans="1:13">
      <c r="A4" s="9" t="s">
        <v>20</v>
      </c>
      <c r="B4" s="2"/>
      <c r="C4" s="2"/>
      <c r="D4" s="10"/>
      <c r="E4" s="10"/>
      <c r="F4" s="2"/>
      <c r="G4" s="2"/>
    </row>
    <row r="5" spans="1:13">
      <c r="B5" s="6" t="s">
        <v>21</v>
      </c>
    </row>
    <row r="6" spans="1:13">
      <c r="D6" s="11" t="s">
        <v>247</v>
      </c>
    </row>
    <row r="10" spans="1:13">
      <c r="A10" s="9" t="s">
        <v>22</v>
      </c>
      <c r="B10" s="2"/>
      <c r="C10" s="2"/>
      <c r="D10" s="10"/>
      <c r="E10" s="10"/>
      <c r="F10" s="2"/>
      <c r="G10" s="2"/>
    </row>
    <row r="11" spans="1:13">
      <c r="B11" s="6" t="s">
        <v>23</v>
      </c>
    </row>
    <row r="12" spans="1:13">
      <c r="C12" s="3" t="s">
        <v>24</v>
      </c>
    </row>
    <row r="13" spans="1:13">
      <c r="D13" s="11" t="s">
        <v>248</v>
      </c>
    </row>
    <row r="17" spans="3:4">
      <c r="C17" s="3" t="s">
        <v>25</v>
      </c>
    </row>
    <row r="18" spans="3:4">
      <c r="D18" s="11" t="s">
        <v>249</v>
      </c>
    </row>
    <row r="19" spans="3:4">
      <c r="D19" s="11" t="s">
        <v>250</v>
      </c>
    </row>
    <row r="23" spans="3:4">
      <c r="C23" s="3" t="s">
        <v>26</v>
      </c>
    </row>
    <row r="24" spans="3:4">
      <c r="D24" s="11" t="s">
        <v>251</v>
      </c>
    </row>
    <row r="28" spans="3:4">
      <c r="C28" s="3" t="s">
        <v>27</v>
      </c>
    </row>
    <row r="29" spans="3:4">
      <c r="D29" s="11" t="s">
        <v>252</v>
      </c>
    </row>
    <row r="34" spans="3:4">
      <c r="C34" s="3" t="s">
        <v>28</v>
      </c>
    </row>
    <row r="35" spans="3:4">
      <c r="D35" s="11" t="s">
        <v>253</v>
      </c>
    </row>
    <row r="39" spans="3:4">
      <c r="C39" s="3" t="s">
        <v>29</v>
      </c>
    </row>
    <row r="40" spans="3:4">
      <c r="D40" s="11" t="s">
        <v>254</v>
      </c>
    </row>
    <row r="41" spans="3:4">
      <c r="D41" s="11" t="s">
        <v>255</v>
      </c>
    </row>
    <row r="44" spans="3:4">
      <c r="C44" s="3" t="s">
        <v>30</v>
      </c>
    </row>
    <row r="45" spans="3:4">
      <c r="C45" s="3" t="s">
        <v>31</v>
      </c>
    </row>
    <row r="46" spans="3:4">
      <c r="C46" s="3" t="s">
        <v>32</v>
      </c>
    </row>
    <row r="47" spans="3:4">
      <c r="D47" s="11" t="s">
        <v>311</v>
      </c>
    </row>
    <row r="48" spans="3:4">
      <c r="D48" s="11" t="s">
        <v>256</v>
      </c>
    </row>
    <row r="51" spans="3:4">
      <c r="C51" s="3" t="s">
        <v>33</v>
      </c>
    </row>
    <row r="52" spans="3:4">
      <c r="D52" s="11" t="s">
        <v>260</v>
      </c>
    </row>
    <row r="53" spans="3:4">
      <c r="D53" s="11" t="s">
        <v>34</v>
      </c>
    </row>
    <row r="54" spans="3:4">
      <c r="D54" s="11" t="s">
        <v>35</v>
      </c>
    </row>
    <row r="55" spans="3:4">
      <c r="D55" s="11" t="s">
        <v>36</v>
      </c>
    </row>
    <row r="56" spans="3:4">
      <c r="D56" s="11" t="s">
        <v>261</v>
      </c>
    </row>
    <row r="57" spans="3:4">
      <c r="D57" s="11" t="s">
        <v>37</v>
      </c>
    </row>
    <row r="59" spans="3:4">
      <c r="C59" s="3" t="s">
        <v>38</v>
      </c>
    </row>
    <row r="60" spans="3:4">
      <c r="D60" s="11" t="s">
        <v>262</v>
      </c>
    </row>
    <row r="61" spans="3:4">
      <c r="D61" s="11" t="s">
        <v>263</v>
      </c>
    </row>
    <row r="63" spans="3:4">
      <c r="C63" s="3" t="s">
        <v>39</v>
      </c>
    </row>
    <row r="64" spans="3:4">
      <c r="D64" s="11" t="s">
        <v>264</v>
      </c>
    </row>
    <row r="66" spans="1:7">
      <c r="A66" s="9" t="s">
        <v>40</v>
      </c>
      <c r="B66" s="2"/>
      <c r="C66" s="2"/>
      <c r="D66" s="10"/>
      <c r="E66" s="10"/>
      <c r="F66" s="2"/>
      <c r="G66" s="2"/>
    </row>
    <row r="67" spans="1:7">
      <c r="B67" s="6" t="s">
        <v>41</v>
      </c>
    </row>
    <row r="68" spans="1:7">
      <c r="C68" s="3" t="s">
        <v>42</v>
      </c>
    </row>
    <row r="69" spans="1:7">
      <c r="D69" s="11" t="s">
        <v>265</v>
      </c>
    </row>
    <row r="73" spans="1:7">
      <c r="C73" s="3" t="s">
        <v>43</v>
      </c>
    </row>
    <row r="74" spans="1:7">
      <c r="D74" s="11" t="s">
        <v>266</v>
      </c>
    </row>
    <row r="81" spans="3:4">
      <c r="C81" s="3" t="s">
        <v>44</v>
      </c>
    </row>
    <row r="82" spans="3:4">
      <c r="D82" s="11" t="s">
        <v>266</v>
      </c>
    </row>
    <row r="89" spans="3:4">
      <c r="C89" s="3" t="s">
        <v>45</v>
      </c>
    </row>
    <row r="90" spans="3:4">
      <c r="D90" s="11" t="s">
        <v>267</v>
      </c>
    </row>
    <row r="96" spans="3:4">
      <c r="C96" s="3" t="s">
        <v>46</v>
      </c>
    </row>
    <row r="97" spans="4:5">
      <c r="D97" s="11" t="s">
        <v>47</v>
      </c>
    </row>
    <row r="98" spans="4:5">
      <c r="E98" s="11" t="s">
        <v>268</v>
      </c>
    </row>
    <row r="99" spans="4:5">
      <c r="D99" s="11" t="s">
        <v>48</v>
      </c>
    </row>
    <row r="100" spans="4:5">
      <c r="E100" s="11" t="s">
        <v>268</v>
      </c>
    </row>
    <row r="101" spans="4:5">
      <c r="D101" s="11" t="s">
        <v>49</v>
      </c>
    </row>
    <row r="102" spans="4:5">
      <c r="E102" s="11" t="s">
        <v>268</v>
      </c>
    </row>
    <row r="103" spans="4:5">
      <c r="D103" s="11" t="s">
        <v>50</v>
      </c>
    </row>
    <row r="104" spans="4:5">
      <c r="E104" s="11" t="s">
        <v>268</v>
      </c>
    </row>
    <row r="105" spans="4:5">
      <c r="D105" s="11" t="s">
        <v>51</v>
      </c>
    </row>
    <row r="106" spans="4:5">
      <c r="E106" s="11" t="s">
        <v>268</v>
      </c>
    </row>
    <row r="107" spans="4:5">
      <c r="D107" s="11" t="s">
        <v>52</v>
      </c>
    </row>
    <row r="108" spans="4:5">
      <c r="E108" s="11" t="s">
        <v>268</v>
      </c>
    </row>
    <row r="109" spans="4:5">
      <c r="D109" s="11" t="s">
        <v>53</v>
      </c>
    </row>
    <row r="110" spans="4:5">
      <c r="E110" s="11" t="s">
        <v>268</v>
      </c>
    </row>
    <row r="111" spans="4:5">
      <c r="D111" s="11" t="s">
        <v>54</v>
      </c>
    </row>
    <row r="112" spans="4:5">
      <c r="E112" s="11" t="s">
        <v>268</v>
      </c>
    </row>
    <row r="113" spans="3:5">
      <c r="D113" s="11" t="s">
        <v>55</v>
      </c>
    </row>
    <row r="114" spans="3:5">
      <c r="E114" s="11" t="s">
        <v>268</v>
      </c>
    </row>
    <row r="117" spans="3:5">
      <c r="C117" s="3" t="s">
        <v>56</v>
      </c>
    </row>
    <row r="118" spans="3:5">
      <c r="D118" s="11" t="s">
        <v>280</v>
      </c>
    </row>
    <row r="119" spans="3:5">
      <c r="D119" s="11" t="s">
        <v>57</v>
      </c>
    </row>
    <row r="120" spans="3:5">
      <c r="D120" s="11" t="s">
        <v>281</v>
      </c>
    </row>
    <row r="122" spans="3:5">
      <c r="C122" s="3" t="s">
        <v>58</v>
      </c>
    </row>
    <row r="123" spans="3:5">
      <c r="D123" s="11" t="s">
        <v>59</v>
      </c>
    </row>
    <row r="124" spans="3:5">
      <c r="D124" s="11" t="s">
        <v>282</v>
      </c>
    </row>
    <row r="126" spans="3:5">
      <c r="C126" s="3" t="s">
        <v>60</v>
      </c>
    </row>
    <row r="127" spans="3:5">
      <c r="D127" s="11" t="s">
        <v>61</v>
      </c>
    </row>
    <row r="129" spans="3:5">
      <c r="C129" s="3" t="s">
        <v>62</v>
      </c>
    </row>
    <row r="130" spans="3:5">
      <c r="D130" s="11" t="s">
        <v>63</v>
      </c>
    </row>
    <row r="131" spans="3:5">
      <c r="E131" s="11" t="s">
        <v>269</v>
      </c>
    </row>
    <row r="132" spans="3:5">
      <c r="E132" s="11" t="s">
        <v>270</v>
      </c>
    </row>
    <row r="133" spans="3:5">
      <c r="D133" s="11" t="s">
        <v>64</v>
      </c>
    </row>
    <row r="134" spans="3:5">
      <c r="E134" s="11" t="s">
        <v>271</v>
      </c>
    </row>
    <row r="135" spans="3:5">
      <c r="E135" s="11" t="s">
        <v>283</v>
      </c>
    </row>
    <row r="137" spans="3:5">
      <c r="C137" s="3" t="s">
        <v>65</v>
      </c>
    </row>
    <row r="138" spans="3:5">
      <c r="D138" s="11" t="s">
        <v>66</v>
      </c>
    </row>
    <row r="139" spans="3:5">
      <c r="D139" s="11" t="s">
        <v>67</v>
      </c>
    </row>
    <row r="140" spans="3:5">
      <c r="E140" s="11" t="s">
        <v>68</v>
      </c>
    </row>
    <row r="141" spans="3:5">
      <c r="E141" s="11" t="s">
        <v>284</v>
      </c>
    </row>
    <row r="143" spans="3:5">
      <c r="C143" s="3" t="s">
        <v>69</v>
      </c>
    </row>
    <row r="144" spans="3:5">
      <c r="D144" s="11" t="s">
        <v>70</v>
      </c>
    </row>
    <row r="145" spans="3:5">
      <c r="E145" s="11" t="s">
        <v>71</v>
      </c>
    </row>
    <row r="146" spans="3:5">
      <c r="E146" s="11" t="s">
        <v>72</v>
      </c>
    </row>
    <row r="147" spans="3:5">
      <c r="D147" s="11" t="s">
        <v>73</v>
      </c>
    </row>
    <row r="148" spans="3:5">
      <c r="E148" s="11" t="s">
        <v>74</v>
      </c>
    </row>
    <row r="149" spans="3:5">
      <c r="D149" s="11" t="s">
        <v>73</v>
      </c>
    </row>
    <row r="150" spans="3:5">
      <c r="E150" s="11" t="s">
        <v>75</v>
      </c>
    </row>
    <row r="151" spans="3:5">
      <c r="E151" s="11" t="s">
        <v>76</v>
      </c>
    </row>
    <row r="153" spans="3:5">
      <c r="C153" s="3" t="s">
        <v>77</v>
      </c>
    </row>
    <row r="154" spans="3:5">
      <c r="D154" s="11" t="s">
        <v>78</v>
      </c>
    </row>
    <row r="155" spans="3:5">
      <c r="D155" s="11" t="s">
        <v>79</v>
      </c>
    </row>
    <row r="156" spans="3:5">
      <c r="D156" s="11" t="s">
        <v>80</v>
      </c>
    </row>
    <row r="158" spans="3:5">
      <c r="D158" s="11" t="s">
        <v>81</v>
      </c>
    </row>
    <row r="159" spans="3:5">
      <c r="D159" s="11" t="s">
        <v>82</v>
      </c>
    </row>
    <row r="160" spans="3:5">
      <c r="D160" s="11" t="s">
        <v>83</v>
      </c>
    </row>
    <row r="162" spans="1:7">
      <c r="D162" s="11" t="s">
        <v>84</v>
      </c>
    </row>
    <row r="163" spans="1:7">
      <c r="D163" s="11" t="s">
        <v>85</v>
      </c>
    </row>
    <row r="165" spans="1:7">
      <c r="A165" s="9" t="s">
        <v>86</v>
      </c>
      <c r="B165" s="2"/>
      <c r="C165" s="2"/>
      <c r="D165" s="10"/>
      <c r="E165" s="10"/>
      <c r="F165" s="2"/>
      <c r="G165" s="2"/>
    </row>
    <row r="166" spans="1:7">
      <c r="B166" s="6"/>
      <c r="C166" s="3" t="s">
        <v>87</v>
      </c>
    </row>
    <row r="167" spans="1:7">
      <c r="B167" s="6"/>
    </row>
    <row r="168" spans="1:7">
      <c r="B168" s="6"/>
      <c r="C168" s="3" t="s">
        <v>88</v>
      </c>
    </row>
    <row r="169" spans="1:7">
      <c r="B169" s="6"/>
    </row>
    <row r="170" spans="1:7">
      <c r="C170" s="3" t="s">
        <v>89</v>
      </c>
    </row>
    <row r="172" spans="1:7">
      <c r="C172" s="3" t="s">
        <v>90</v>
      </c>
    </row>
    <row r="174" spans="1:7">
      <c r="C174" s="3" t="s">
        <v>91</v>
      </c>
    </row>
    <row r="175" spans="1:7">
      <c r="D175" s="11" t="s">
        <v>92</v>
      </c>
    </row>
    <row r="177" spans="1:7">
      <c r="A177" s="9" t="s">
        <v>93</v>
      </c>
      <c r="B177" s="2"/>
      <c r="C177" s="2"/>
      <c r="D177" s="10"/>
      <c r="E177" s="10"/>
      <c r="F177" s="2"/>
      <c r="G177" s="2"/>
    </row>
    <row r="178" spans="1:7">
      <c r="B178" s="6" t="s">
        <v>94</v>
      </c>
    </row>
  </sheetData>
  <mergeCells count="2">
    <mergeCell ref="A1:M1"/>
    <mergeCell ref="A2:M2"/>
  </mergeCells>
  <pageMargins left="0.5" right="0.5" top="1" bottom="1" header="0.5" footer="0.5"/>
  <pageSetup orientation="portrait" r:id="rId1"/>
  <headerFooter alignWithMargins="0">
    <oddHeader>&amp;A</oddHeader>
    <oddFooter>Page &amp;P of &amp;N</oddFooter>
  </headerFooter>
  <rowBreaks count="3" manualBreakCount="3">
    <brk id="50" max="16383" man="1"/>
    <brk id="95" max="16383" man="1"/>
    <brk id="14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"/>
  <sheetViews>
    <sheetView showGridLines="0" workbookViewId="0"/>
  </sheetViews>
  <sheetFormatPr defaultColWidth="9.140625" defaultRowHeight="12.75"/>
  <cols>
    <col min="1" max="3" width="3.7109375" style="3" customWidth="1"/>
    <col min="4" max="4" width="9.140625" style="11"/>
    <col min="5" max="16384" width="9.140625" style="3"/>
  </cols>
  <sheetData>
    <row r="1" spans="1:11" ht="15.75">
      <c r="A1" s="66" t="s">
        <v>257</v>
      </c>
      <c r="B1" s="66"/>
      <c r="C1" s="66"/>
      <c r="D1" s="66"/>
      <c r="E1" s="66"/>
      <c r="F1" s="66"/>
      <c r="G1" s="66"/>
      <c r="H1" s="66"/>
      <c r="I1" s="66"/>
      <c r="J1" s="66"/>
      <c r="K1" s="66"/>
    </row>
    <row r="2" spans="1:11">
      <c r="A2" s="67" t="s">
        <v>258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>
      <c r="A3" s="6"/>
      <c r="B3" s="6"/>
      <c r="C3" s="6"/>
      <c r="D3" s="12"/>
      <c r="E3" s="6"/>
      <c r="F3" s="6"/>
      <c r="G3" s="6"/>
      <c r="H3" s="6"/>
      <c r="I3" s="6"/>
      <c r="J3" s="6"/>
    </row>
    <row r="4" spans="1:11">
      <c r="A4" s="6" t="s">
        <v>95</v>
      </c>
      <c r="B4" s="6"/>
      <c r="C4" s="6"/>
      <c r="D4" s="12"/>
      <c r="E4" s="6"/>
      <c r="F4" s="6"/>
      <c r="G4" s="6"/>
      <c r="H4" s="6"/>
      <c r="I4" s="6"/>
      <c r="J4" s="6"/>
    </row>
    <row r="5" spans="1:11">
      <c r="A5" s="6"/>
      <c r="B5" s="3" t="s">
        <v>96</v>
      </c>
      <c r="C5" s="6"/>
      <c r="D5" s="12"/>
      <c r="E5" s="6"/>
      <c r="F5" s="6"/>
      <c r="G5" s="6"/>
      <c r="H5" s="6"/>
      <c r="I5" s="6"/>
      <c r="J5" s="6"/>
    </row>
    <row r="6" spans="1:11">
      <c r="A6" s="6"/>
      <c r="B6" s="3" t="s">
        <v>259</v>
      </c>
      <c r="C6" s="6"/>
      <c r="D6" s="12"/>
      <c r="E6" s="6"/>
      <c r="F6" s="6"/>
      <c r="G6" s="6"/>
      <c r="H6" s="6"/>
      <c r="I6" s="6"/>
      <c r="J6" s="6"/>
    </row>
    <row r="7" spans="1:11">
      <c r="A7" s="6"/>
      <c r="B7" s="3" t="s">
        <v>97</v>
      </c>
      <c r="C7" s="6"/>
      <c r="D7" s="12"/>
      <c r="E7" s="6"/>
      <c r="F7" s="6"/>
      <c r="G7" s="6"/>
      <c r="H7" s="6"/>
      <c r="I7" s="6"/>
      <c r="J7" s="6"/>
    </row>
    <row r="8" spans="1:11">
      <c r="A8" s="6"/>
      <c r="B8" s="6"/>
      <c r="C8" s="6"/>
      <c r="D8" s="12"/>
      <c r="E8" s="6"/>
      <c r="F8" s="6"/>
      <c r="G8" s="6"/>
      <c r="H8" s="6"/>
      <c r="I8" s="6"/>
      <c r="J8" s="6"/>
    </row>
    <row r="9" spans="1:11">
      <c r="A9" s="6" t="s">
        <v>98</v>
      </c>
      <c r="B9" s="6"/>
      <c r="C9" s="6"/>
      <c r="D9" s="12"/>
      <c r="E9" s="6"/>
      <c r="F9" s="6"/>
      <c r="G9" s="6"/>
      <c r="H9" s="6"/>
      <c r="I9" s="6"/>
      <c r="J9" s="6"/>
    </row>
    <row r="10" spans="1:11">
      <c r="A10" s="6"/>
      <c r="B10" s="6" t="s">
        <v>99</v>
      </c>
      <c r="C10" s="6"/>
      <c r="D10" s="12"/>
      <c r="E10" s="6"/>
      <c r="F10" s="6"/>
      <c r="G10" s="6"/>
      <c r="H10" s="6"/>
      <c r="I10" s="6"/>
      <c r="J10" s="6"/>
    </row>
    <row r="11" spans="1:11">
      <c r="A11" s="13"/>
      <c r="B11" s="13"/>
      <c r="C11" s="13" t="s">
        <v>100</v>
      </c>
      <c r="D11" s="14"/>
      <c r="E11" s="13"/>
      <c r="F11" s="13"/>
      <c r="G11" s="13"/>
      <c r="H11" s="13"/>
      <c r="I11" s="13"/>
      <c r="J11" s="13"/>
    </row>
    <row r="12" spans="1:11" s="17" customFormat="1" ht="19.5" customHeight="1">
      <c r="A12" s="15"/>
      <c r="B12" s="15"/>
      <c r="C12" s="15"/>
      <c r="D12" s="16"/>
      <c r="E12" s="15"/>
      <c r="F12" s="15"/>
      <c r="G12" s="15"/>
      <c r="H12" s="15"/>
      <c r="I12" s="15"/>
      <c r="J12" s="15"/>
      <c r="K12" s="15"/>
    </row>
    <row r="13" spans="1:11" s="17" customFormat="1" ht="19.5" customHeight="1">
      <c r="A13" s="15"/>
      <c r="B13" s="15"/>
      <c r="C13" s="15"/>
      <c r="D13" s="16"/>
      <c r="E13" s="15"/>
      <c r="F13" s="15"/>
      <c r="G13" s="15"/>
      <c r="H13" s="15"/>
      <c r="I13" s="15"/>
      <c r="J13" s="15"/>
      <c r="K13" s="15"/>
    </row>
    <row r="14" spans="1:11" s="17" customFormat="1" ht="19.5" customHeight="1">
      <c r="A14" s="15"/>
      <c r="B14" s="15"/>
      <c r="C14" s="15"/>
      <c r="D14" s="16"/>
      <c r="E14" s="15"/>
      <c r="F14" s="15"/>
      <c r="G14" s="15"/>
      <c r="H14" s="15"/>
      <c r="I14" s="15"/>
      <c r="J14" s="15"/>
      <c r="K14" s="15"/>
    </row>
    <row r="15" spans="1:11" s="17" customFormat="1" ht="19.5" customHeight="1">
      <c r="A15" s="15"/>
      <c r="B15" s="15"/>
      <c r="C15" s="15"/>
      <c r="D15" s="16"/>
      <c r="E15" s="15"/>
      <c r="F15" s="15"/>
      <c r="G15" s="15"/>
      <c r="H15" s="15"/>
      <c r="I15" s="15"/>
      <c r="J15" s="15"/>
      <c r="K15" s="15"/>
    </row>
    <row r="16" spans="1:11" s="17" customFormat="1" ht="19.5" customHeight="1">
      <c r="A16" s="15"/>
      <c r="B16" s="15"/>
      <c r="C16" s="15"/>
      <c r="D16" s="16"/>
      <c r="E16" s="15"/>
      <c r="F16" s="15"/>
      <c r="G16" s="15"/>
      <c r="H16" s="15"/>
      <c r="I16" s="15"/>
      <c r="J16" s="15"/>
      <c r="K16" s="15"/>
    </row>
    <row r="17" spans="1:11" s="17" customFormat="1" ht="19.5" customHeight="1">
      <c r="A17" s="15"/>
      <c r="B17" s="15"/>
      <c r="C17" s="15"/>
      <c r="D17" s="16"/>
      <c r="E17" s="15"/>
      <c r="F17" s="15"/>
      <c r="G17" s="15"/>
      <c r="H17" s="15"/>
      <c r="I17" s="15"/>
      <c r="J17" s="15"/>
      <c r="K17" s="15"/>
    </row>
    <row r="18" spans="1:11" s="17" customFormat="1" ht="19.5" customHeight="1">
      <c r="A18" s="15"/>
      <c r="B18" s="15"/>
      <c r="C18" s="15"/>
      <c r="D18" s="16"/>
      <c r="E18" s="15"/>
      <c r="F18" s="15"/>
      <c r="G18" s="15"/>
      <c r="H18" s="15"/>
      <c r="I18" s="15"/>
      <c r="J18" s="15"/>
      <c r="K18" s="15"/>
    </row>
    <row r="19" spans="1:11" s="17" customFormat="1" ht="19.5" customHeight="1">
      <c r="A19" s="15"/>
      <c r="B19" s="15"/>
      <c r="C19" s="15"/>
      <c r="D19" s="16"/>
      <c r="E19" s="15"/>
      <c r="F19" s="15"/>
      <c r="G19" s="15"/>
      <c r="H19" s="15"/>
      <c r="I19" s="15"/>
      <c r="J19" s="15"/>
      <c r="K19" s="15"/>
    </row>
    <row r="20" spans="1:11" s="17" customFormat="1" ht="19.5" customHeight="1">
      <c r="A20" s="15"/>
      <c r="B20" s="15"/>
      <c r="C20" s="15"/>
      <c r="D20" s="16"/>
      <c r="E20" s="15"/>
      <c r="F20" s="15"/>
      <c r="G20" s="15"/>
      <c r="H20" s="15"/>
      <c r="I20" s="15"/>
      <c r="J20" s="15"/>
      <c r="K20" s="15"/>
    </row>
    <row r="21" spans="1:11" s="17" customFormat="1" ht="19.5" customHeight="1">
      <c r="A21" s="15"/>
      <c r="B21" s="15"/>
      <c r="C21" s="15"/>
      <c r="D21" s="16"/>
      <c r="E21" s="15"/>
      <c r="F21" s="15"/>
      <c r="G21" s="15"/>
      <c r="H21" s="15"/>
      <c r="I21" s="15"/>
      <c r="J21" s="15"/>
      <c r="K21" s="15"/>
    </row>
    <row r="22" spans="1:11" s="17" customFormat="1" ht="19.5" customHeight="1">
      <c r="A22" s="15"/>
      <c r="B22" s="15"/>
      <c r="C22" s="15"/>
      <c r="D22" s="16"/>
      <c r="E22" s="15"/>
      <c r="F22" s="15"/>
      <c r="G22" s="15"/>
      <c r="H22" s="15"/>
      <c r="I22" s="15"/>
      <c r="J22" s="15"/>
      <c r="K22" s="15"/>
    </row>
    <row r="23" spans="1:11" s="17" customFormat="1" ht="19.5" customHeight="1">
      <c r="A23" s="15"/>
      <c r="B23" s="15"/>
      <c r="C23" s="15"/>
      <c r="D23" s="16"/>
      <c r="E23" s="15"/>
      <c r="F23" s="15"/>
      <c r="G23" s="15"/>
      <c r="H23" s="15"/>
      <c r="I23" s="15"/>
      <c r="J23" s="15"/>
      <c r="K23" s="15"/>
    </row>
    <row r="24" spans="1:11" s="17" customFormat="1" ht="19.5" customHeight="1">
      <c r="A24" s="15"/>
      <c r="B24" s="15"/>
      <c r="C24" s="15"/>
      <c r="D24" s="16"/>
      <c r="E24" s="15"/>
      <c r="F24" s="15"/>
      <c r="G24" s="15"/>
      <c r="H24" s="15"/>
      <c r="I24" s="15"/>
      <c r="J24" s="15"/>
      <c r="K24" s="15"/>
    </row>
    <row r="25" spans="1:11" s="17" customFormat="1" ht="19.5" customHeight="1">
      <c r="A25" s="15"/>
      <c r="B25" s="15"/>
      <c r="C25" s="15"/>
      <c r="D25" s="16"/>
      <c r="E25" s="15"/>
      <c r="F25" s="15"/>
      <c r="G25" s="15"/>
      <c r="H25" s="15"/>
      <c r="I25" s="15"/>
      <c r="J25" s="15"/>
      <c r="K25" s="15"/>
    </row>
    <row r="26" spans="1:11" s="17" customFormat="1" ht="19.5" customHeight="1">
      <c r="A26" s="15"/>
      <c r="B26" s="15"/>
      <c r="C26" s="15"/>
      <c r="D26" s="16"/>
      <c r="E26" s="15"/>
      <c r="F26" s="15"/>
      <c r="G26" s="15"/>
      <c r="H26" s="15"/>
      <c r="I26" s="15"/>
      <c r="J26" s="15"/>
      <c r="K26" s="15"/>
    </row>
    <row r="27" spans="1:11" s="17" customFormat="1" ht="19.5" customHeight="1">
      <c r="A27" s="15"/>
      <c r="B27" s="15"/>
      <c r="C27" s="15"/>
      <c r="D27" s="16"/>
      <c r="E27" s="15"/>
      <c r="F27" s="15"/>
      <c r="G27" s="15"/>
      <c r="H27" s="15"/>
      <c r="I27" s="15"/>
      <c r="J27" s="15"/>
      <c r="K27" s="15"/>
    </row>
    <row r="28" spans="1:11" s="17" customFormat="1" ht="19.5" customHeight="1">
      <c r="A28" s="15"/>
      <c r="B28" s="15"/>
      <c r="C28" s="15"/>
      <c r="D28" s="16"/>
      <c r="E28" s="15"/>
      <c r="F28" s="15"/>
      <c r="G28" s="15"/>
      <c r="H28" s="15"/>
      <c r="I28" s="15"/>
      <c r="J28" s="15"/>
      <c r="K28" s="15"/>
    </row>
    <row r="29" spans="1:11" s="17" customFormat="1" ht="19.5" customHeight="1">
      <c r="A29" s="15"/>
      <c r="B29" s="15"/>
      <c r="C29" s="15"/>
      <c r="D29" s="16"/>
      <c r="E29" s="15"/>
      <c r="F29" s="15"/>
      <c r="G29" s="15"/>
      <c r="H29" s="15"/>
      <c r="I29" s="15"/>
      <c r="J29" s="15"/>
      <c r="K29" s="15"/>
    </row>
    <row r="30" spans="1:11" s="17" customFormat="1" ht="19.5" customHeight="1">
      <c r="A30" s="15"/>
      <c r="B30" s="15"/>
      <c r="C30" s="15"/>
      <c r="D30" s="16"/>
      <c r="E30" s="15"/>
      <c r="F30" s="15"/>
      <c r="G30" s="15"/>
      <c r="H30" s="15"/>
      <c r="I30" s="15"/>
      <c r="J30" s="15"/>
      <c r="K30" s="15"/>
    </row>
    <row r="31" spans="1:11" s="17" customFormat="1" ht="19.5" customHeight="1">
      <c r="A31" s="15"/>
      <c r="B31" s="15"/>
      <c r="C31" s="15"/>
      <c r="D31" s="16"/>
      <c r="E31" s="15"/>
      <c r="F31" s="15"/>
      <c r="G31" s="15"/>
      <c r="H31" s="15"/>
      <c r="I31" s="15"/>
      <c r="J31" s="15"/>
      <c r="K31" s="15"/>
    </row>
    <row r="32" spans="1:11" s="17" customFormat="1" ht="19.5" customHeight="1">
      <c r="A32" s="15"/>
      <c r="B32" s="15"/>
      <c r="C32" s="15"/>
      <c r="D32" s="16"/>
      <c r="E32" s="15"/>
      <c r="F32" s="15"/>
      <c r="G32" s="15"/>
      <c r="H32" s="15"/>
      <c r="I32" s="15"/>
      <c r="J32" s="15"/>
      <c r="K32" s="15"/>
    </row>
    <row r="33" spans="1:11" s="17" customFormat="1" ht="19.5" customHeight="1">
      <c r="A33" s="15"/>
      <c r="B33" s="15"/>
      <c r="C33" s="15"/>
      <c r="D33" s="16"/>
      <c r="E33" s="15"/>
      <c r="F33" s="15"/>
      <c r="G33" s="15"/>
      <c r="H33" s="15"/>
      <c r="I33" s="15"/>
      <c r="J33" s="15"/>
      <c r="K33" s="15"/>
    </row>
    <row r="34" spans="1:11" s="17" customFormat="1" ht="19.5" customHeight="1">
      <c r="A34" s="15"/>
      <c r="B34" s="15"/>
      <c r="C34" s="15"/>
      <c r="D34" s="16"/>
      <c r="E34" s="15"/>
      <c r="F34" s="15"/>
      <c r="G34" s="15"/>
      <c r="H34" s="15"/>
      <c r="I34" s="15"/>
      <c r="J34" s="15"/>
      <c r="K34" s="15"/>
    </row>
    <row r="35" spans="1:11" s="17" customFormat="1" ht="19.5" customHeight="1">
      <c r="A35" s="15"/>
      <c r="B35" s="15"/>
      <c r="C35" s="15"/>
      <c r="D35" s="16"/>
      <c r="E35" s="15"/>
      <c r="F35" s="15"/>
      <c r="G35" s="15"/>
      <c r="H35" s="15"/>
      <c r="I35" s="15"/>
      <c r="J35" s="15"/>
      <c r="K35" s="15"/>
    </row>
    <row r="36" spans="1:11" s="17" customFormat="1" ht="19.5" customHeight="1">
      <c r="A36" s="15"/>
      <c r="B36" s="15"/>
      <c r="C36" s="15"/>
      <c r="D36" s="16"/>
      <c r="E36" s="15"/>
      <c r="F36" s="15"/>
      <c r="G36" s="15"/>
      <c r="H36" s="15"/>
      <c r="I36" s="15"/>
      <c r="J36" s="15"/>
      <c r="K36" s="15"/>
    </row>
    <row r="37" spans="1:11" s="17" customFormat="1" ht="19.5" customHeight="1">
      <c r="A37" s="15"/>
      <c r="B37" s="15"/>
      <c r="C37" s="15"/>
      <c r="D37" s="16"/>
      <c r="E37" s="15"/>
      <c r="F37" s="15"/>
      <c r="G37" s="15"/>
      <c r="H37" s="15"/>
      <c r="I37" s="15"/>
      <c r="J37" s="15"/>
      <c r="K37" s="15"/>
    </row>
    <row r="38" spans="1:11" s="17" customFormat="1" ht="19.5" customHeight="1">
      <c r="A38" s="15"/>
      <c r="B38" s="15"/>
      <c r="C38" s="15"/>
      <c r="D38" s="16"/>
      <c r="E38" s="15"/>
      <c r="F38" s="15"/>
      <c r="G38" s="15"/>
      <c r="H38" s="15"/>
      <c r="I38" s="15"/>
      <c r="J38" s="15"/>
      <c r="K38" s="15"/>
    </row>
    <row r="39" spans="1:11" s="17" customFormat="1" ht="19.5" customHeight="1">
      <c r="A39" s="15"/>
      <c r="B39" s="15"/>
      <c r="C39" s="15"/>
      <c r="D39" s="16"/>
      <c r="E39" s="15"/>
      <c r="F39" s="15"/>
      <c r="G39" s="15"/>
      <c r="H39" s="15"/>
      <c r="I39" s="15"/>
      <c r="J39" s="15"/>
      <c r="K39" s="15"/>
    </row>
    <row r="40" spans="1:11" s="17" customFormat="1" ht="19.5" customHeight="1">
      <c r="A40" s="15"/>
      <c r="B40" s="15"/>
      <c r="C40" s="15"/>
      <c r="D40" s="16"/>
      <c r="E40" s="15"/>
      <c r="F40" s="15"/>
      <c r="G40" s="15"/>
      <c r="H40" s="15"/>
      <c r="I40" s="15"/>
      <c r="J40" s="15"/>
      <c r="K40" s="15"/>
    </row>
    <row r="41" spans="1:11" s="17" customFormat="1" ht="19.5" customHeight="1">
      <c r="A41" s="15"/>
      <c r="B41" s="15"/>
      <c r="C41" s="15"/>
      <c r="D41" s="16"/>
      <c r="E41" s="15"/>
      <c r="F41" s="15"/>
      <c r="G41" s="15"/>
      <c r="H41" s="15"/>
      <c r="I41" s="15"/>
      <c r="J41" s="15"/>
      <c r="K41" s="15"/>
    </row>
    <row r="42" spans="1:11" s="17" customFormat="1" ht="19.5" customHeight="1">
      <c r="A42" s="15"/>
      <c r="B42" s="15"/>
      <c r="C42" s="15"/>
      <c r="D42" s="16"/>
      <c r="E42" s="15"/>
      <c r="F42" s="15"/>
      <c r="G42" s="15"/>
      <c r="H42" s="15"/>
      <c r="I42" s="15"/>
      <c r="J42" s="15"/>
      <c r="K42" s="15"/>
    </row>
    <row r="43" spans="1:11" s="17" customFormat="1" ht="19.5" customHeight="1">
      <c r="A43" s="15"/>
      <c r="B43" s="15"/>
      <c r="C43" s="15"/>
      <c r="D43" s="16"/>
      <c r="E43" s="15"/>
      <c r="F43" s="15"/>
      <c r="G43" s="15"/>
      <c r="H43" s="15"/>
      <c r="I43" s="15"/>
      <c r="J43" s="15"/>
      <c r="K43" s="15"/>
    </row>
    <row r="44" spans="1:11" s="17" customFormat="1" ht="19.5" customHeight="1">
      <c r="A44" s="15"/>
      <c r="B44" s="15"/>
      <c r="C44" s="15"/>
      <c r="D44" s="16"/>
      <c r="E44" s="15"/>
      <c r="F44" s="15"/>
      <c r="G44" s="15"/>
      <c r="H44" s="15"/>
      <c r="I44" s="15"/>
      <c r="J44" s="15"/>
      <c r="K44" s="15"/>
    </row>
    <row r="45" spans="1:11" s="17" customFormat="1" ht="19.5" customHeight="1">
      <c r="A45" s="15"/>
      <c r="B45" s="15"/>
      <c r="C45" s="15"/>
      <c r="D45" s="16"/>
      <c r="E45" s="15"/>
      <c r="F45" s="15"/>
      <c r="G45" s="15"/>
      <c r="H45" s="15"/>
      <c r="I45" s="15"/>
      <c r="J45" s="15"/>
      <c r="K45" s="15"/>
    </row>
    <row r="46" spans="1:11" s="17" customFormat="1" ht="19.5" customHeight="1">
      <c r="A46" s="15"/>
      <c r="B46" s="15"/>
      <c r="C46" s="15"/>
      <c r="D46" s="16"/>
      <c r="E46" s="15"/>
      <c r="F46" s="15"/>
      <c r="G46" s="15"/>
      <c r="H46" s="15"/>
      <c r="I46" s="15"/>
      <c r="J46" s="15"/>
      <c r="K46" s="15"/>
    </row>
    <row r="47" spans="1:11" s="17" customFormat="1" ht="19.5" customHeight="1">
      <c r="A47" s="15"/>
      <c r="B47" s="15"/>
      <c r="C47" s="15"/>
      <c r="D47" s="16"/>
      <c r="E47" s="15"/>
      <c r="F47" s="15"/>
      <c r="G47" s="15"/>
      <c r="H47" s="15"/>
      <c r="I47" s="15"/>
      <c r="J47" s="15"/>
      <c r="K47" s="15"/>
    </row>
    <row r="48" spans="1:11" s="17" customFormat="1" ht="19.5" customHeight="1">
      <c r="A48" s="15"/>
      <c r="B48" s="15"/>
      <c r="C48" s="15"/>
      <c r="D48" s="16"/>
      <c r="E48" s="15"/>
      <c r="F48" s="15"/>
      <c r="G48" s="15"/>
      <c r="H48" s="15"/>
      <c r="I48" s="15"/>
      <c r="J48" s="15"/>
      <c r="K48" s="15"/>
    </row>
    <row r="49" spans="1:11" s="17" customFormat="1" ht="19.5" customHeight="1">
      <c r="A49" s="15"/>
      <c r="B49" s="15"/>
      <c r="C49" s="15"/>
      <c r="D49" s="16"/>
      <c r="E49" s="15"/>
      <c r="F49" s="15"/>
      <c r="G49" s="15"/>
      <c r="H49" s="15"/>
      <c r="I49" s="15"/>
      <c r="J49" s="15"/>
      <c r="K49" s="15"/>
    </row>
    <row r="50" spans="1:11" s="17" customFormat="1" ht="19.5" customHeight="1">
      <c r="A50" s="15"/>
      <c r="B50" s="15"/>
      <c r="C50" s="15"/>
      <c r="D50" s="16"/>
      <c r="E50" s="15"/>
      <c r="F50" s="15"/>
      <c r="G50" s="15"/>
      <c r="H50" s="15"/>
      <c r="I50" s="15"/>
      <c r="J50" s="15"/>
      <c r="K50" s="15"/>
    </row>
    <row r="51" spans="1:11" s="17" customFormat="1" ht="19.5" customHeight="1">
      <c r="A51" s="15"/>
      <c r="B51" s="15"/>
      <c r="C51" s="15"/>
      <c r="D51" s="16"/>
      <c r="E51" s="15"/>
      <c r="F51" s="15"/>
      <c r="G51" s="15"/>
      <c r="H51" s="15"/>
      <c r="I51" s="15"/>
      <c r="J51" s="15"/>
      <c r="K51" s="15"/>
    </row>
    <row r="52" spans="1:11" s="17" customFormat="1" ht="19.5" customHeight="1">
      <c r="A52" s="15"/>
      <c r="B52" s="15"/>
      <c r="C52" s="15"/>
      <c r="D52" s="16"/>
      <c r="E52" s="15"/>
      <c r="F52" s="15"/>
      <c r="G52" s="15"/>
      <c r="H52" s="15"/>
      <c r="I52" s="15"/>
      <c r="J52" s="15"/>
      <c r="K52" s="15"/>
    </row>
    <row r="53" spans="1:11" s="17" customFormat="1" ht="19.5" customHeight="1">
      <c r="A53" s="15"/>
      <c r="B53" s="15"/>
      <c r="C53" s="15"/>
      <c r="D53" s="16"/>
      <c r="E53" s="15"/>
      <c r="F53" s="15"/>
      <c r="G53" s="15"/>
      <c r="H53" s="15"/>
      <c r="I53" s="15"/>
      <c r="J53" s="15"/>
      <c r="K53" s="15"/>
    </row>
    <row r="54" spans="1:11" s="17" customFormat="1" ht="19.5" customHeight="1">
      <c r="A54" s="15"/>
      <c r="B54" s="15"/>
      <c r="C54" s="15"/>
      <c r="D54" s="16"/>
      <c r="E54" s="15"/>
      <c r="F54" s="15"/>
      <c r="G54" s="15"/>
      <c r="H54" s="15"/>
      <c r="I54" s="15"/>
      <c r="J54" s="15"/>
      <c r="K54" s="15"/>
    </row>
    <row r="55" spans="1:11" s="17" customFormat="1" ht="19.5" customHeight="1">
      <c r="A55" s="15"/>
      <c r="B55" s="15"/>
      <c r="C55" s="15"/>
      <c r="D55" s="16"/>
      <c r="E55" s="15"/>
      <c r="F55" s="15"/>
      <c r="G55" s="15"/>
      <c r="H55" s="15"/>
      <c r="I55" s="15"/>
      <c r="J55" s="15"/>
      <c r="K55" s="15"/>
    </row>
    <row r="56" spans="1:11" s="17" customFormat="1" ht="19.5" customHeight="1">
      <c r="A56" s="15"/>
      <c r="B56" s="15"/>
      <c r="C56" s="15"/>
      <c r="D56" s="16"/>
      <c r="E56" s="15"/>
      <c r="F56" s="15"/>
      <c r="G56" s="15"/>
      <c r="H56" s="15"/>
      <c r="I56" s="15"/>
      <c r="J56" s="15"/>
      <c r="K56" s="15"/>
    </row>
    <row r="57" spans="1:11" s="17" customFormat="1" ht="19.5" customHeight="1">
      <c r="A57" s="15"/>
      <c r="B57" s="15"/>
      <c r="C57" s="15"/>
      <c r="D57" s="16"/>
      <c r="E57" s="15"/>
      <c r="F57" s="15"/>
      <c r="G57" s="15"/>
      <c r="H57" s="15"/>
      <c r="I57" s="15"/>
      <c r="J57" s="15"/>
      <c r="K57" s="15"/>
    </row>
    <row r="58" spans="1:11" s="17" customFormat="1" ht="19.5" customHeight="1">
      <c r="A58" s="15"/>
      <c r="B58" s="15"/>
      <c r="C58" s="15"/>
      <c r="D58" s="16"/>
      <c r="E58" s="15"/>
      <c r="F58" s="15"/>
      <c r="G58" s="15"/>
      <c r="H58" s="15"/>
      <c r="I58" s="15"/>
      <c r="J58" s="15"/>
      <c r="K58" s="15"/>
    </row>
    <row r="59" spans="1:11" s="17" customFormat="1" ht="19.5" customHeight="1">
      <c r="A59" s="15"/>
      <c r="B59" s="15"/>
      <c r="C59" s="15"/>
      <c r="D59" s="16"/>
      <c r="E59" s="15"/>
      <c r="F59" s="15"/>
      <c r="G59" s="15"/>
      <c r="H59" s="15"/>
      <c r="I59" s="15"/>
      <c r="J59" s="15"/>
      <c r="K59" s="15"/>
    </row>
    <row r="60" spans="1:11" s="17" customFormat="1" ht="19.5" customHeight="1">
      <c r="A60" s="15"/>
      <c r="B60" s="15"/>
      <c r="C60" s="15"/>
      <c r="D60" s="16"/>
      <c r="E60" s="15"/>
      <c r="F60" s="15"/>
      <c r="G60" s="15"/>
      <c r="H60" s="15"/>
      <c r="I60" s="15"/>
      <c r="J60" s="15"/>
      <c r="K60" s="15"/>
    </row>
    <row r="61" spans="1:11" s="17" customFormat="1" ht="19.5" customHeight="1">
      <c r="A61" s="15"/>
      <c r="B61" s="15"/>
      <c r="C61" s="15"/>
      <c r="D61" s="16"/>
      <c r="E61" s="15"/>
      <c r="F61" s="15"/>
      <c r="G61" s="15"/>
      <c r="H61" s="15"/>
      <c r="I61" s="15"/>
      <c r="J61" s="15"/>
      <c r="K61" s="15"/>
    </row>
    <row r="62" spans="1:11" s="17" customFormat="1" ht="19.5" customHeight="1">
      <c r="A62" s="15"/>
      <c r="B62" s="15"/>
      <c r="C62" s="15"/>
      <c r="D62" s="16"/>
      <c r="E62" s="15"/>
      <c r="F62" s="15"/>
      <c r="G62" s="15"/>
      <c r="H62" s="15"/>
      <c r="I62" s="15"/>
      <c r="J62" s="15"/>
      <c r="K62" s="15"/>
    </row>
    <row r="63" spans="1:11" s="17" customFormat="1" ht="19.5" customHeight="1">
      <c r="A63" s="15"/>
      <c r="B63" s="15"/>
      <c r="C63" s="15"/>
      <c r="D63" s="16"/>
      <c r="E63" s="15"/>
      <c r="F63" s="15"/>
      <c r="G63" s="15"/>
      <c r="H63" s="15"/>
      <c r="I63" s="15"/>
      <c r="J63" s="15"/>
      <c r="K63" s="15"/>
    </row>
    <row r="64" spans="1:11" s="17" customFormat="1" ht="19.5" customHeight="1">
      <c r="A64" s="15"/>
      <c r="B64" s="15"/>
      <c r="C64" s="15"/>
      <c r="D64" s="16"/>
      <c r="E64" s="15"/>
      <c r="F64" s="15"/>
      <c r="G64" s="15"/>
      <c r="H64" s="15"/>
      <c r="I64" s="15"/>
      <c r="J64" s="15"/>
      <c r="K64" s="15"/>
    </row>
    <row r="65" spans="1:11" s="17" customFormat="1" ht="19.5" customHeight="1">
      <c r="A65" s="15"/>
      <c r="B65" s="15"/>
      <c r="C65" s="15"/>
      <c r="D65" s="16"/>
      <c r="E65" s="15"/>
      <c r="F65" s="15"/>
      <c r="G65" s="15"/>
      <c r="H65" s="15"/>
      <c r="I65" s="15"/>
      <c r="J65" s="15"/>
      <c r="K65" s="15"/>
    </row>
    <row r="66" spans="1:11" s="17" customFormat="1" ht="19.5" customHeight="1">
      <c r="A66" s="15"/>
      <c r="B66" s="15"/>
      <c r="C66" s="15"/>
      <c r="D66" s="16"/>
      <c r="E66" s="15"/>
      <c r="F66" s="15"/>
      <c r="G66" s="15"/>
      <c r="H66" s="15"/>
      <c r="I66" s="15"/>
      <c r="J66" s="15"/>
      <c r="K66" s="15"/>
    </row>
    <row r="67" spans="1:11" s="17" customFormat="1" ht="19.5" customHeight="1">
      <c r="A67" s="15"/>
      <c r="B67" s="15"/>
      <c r="C67" s="15"/>
      <c r="D67" s="16"/>
      <c r="E67" s="15"/>
      <c r="F67" s="15"/>
      <c r="G67" s="15"/>
      <c r="H67" s="15"/>
      <c r="I67" s="15"/>
      <c r="J67" s="15"/>
      <c r="K67" s="15"/>
    </row>
    <row r="68" spans="1:11" s="17" customFormat="1" ht="19.5" customHeight="1">
      <c r="A68" s="15"/>
      <c r="B68" s="15"/>
      <c r="C68" s="15"/>
      <c r="D68" s="16"/>
      <c r="E68" s="15"/>
      <c r="F68" s="15"/>
      <c r="G68" s="15"/>
      <c r="H68" s="15"/>
      <c r="I68" s="15"/>
      <c r="J68" s="15"/>
      <c r="K68" s="15"/>
    </row>
    <row r="69" spans="1:11" s="17" customFormat="1" ht="19.5" customHeight="1">
      <c r="A69" s="15"/>
      <c r="B69" s="15"/>
      <c r="C69" s="15"/>
      <c r="D69" s="16"/>
      <c r="E69" s="15"/>
      <c r="F69" s="15"/>
      <c r="G69" s="15"/>
      <c r="H69" s="15"/>
      <c r="I69" s="15"/>
      <c r="J69" s="15"/>
      <c r="K69" s="15"/>
    </row>
    <row r="70" spans="1:11" s="17" customFormat="1" ht="19.5" customHeight="1">
      <c r="A70" s="15"/>
      <c r="B70" s="15"/>
      <c r="C70" s="15"/>
      <c r="D70" s="16"/>
      <c r="E70" s="15"/>
      <c r="F70" s="15"/>
      <c r="G70" s="15"/>
      <c r="H70" s="15"/>
      <c r="I70" s="15"/>
      <c r="J70" s="15"/>
      <c r="K70" s="15"/>
    </row>
    <row r="71" spans="1:11" s="17" customFormat="1" ht="19.5" customHeight="1">
      <c r="A71" s="15"/>
      <c r="B71" s="15"/>
      <c r="C71" s="15"/>
      <c r="D71" s="16"/>
      <c r="E71" s="15"/>
      <c r="F71" s="15"/>
      <c r="G71" s="15"/>
      <c r="H71" s="15"/>
      <c r="I71" s="15"/>
      <c r="J71" s="15"/>
      <c r="K71" s="15"/>
    </row>
    <row r="72" spans="1:11" s="17" customFormat="1" ht="19.5" customHeight="1">
      <c r="A72" s="15"/>
      <c r="B72" s="15"/>
      <c r="C72" s="15"/>
      <c r="D72" s="16"/>
      <c r="E72" s="15"/>
      <c r="F72" s="15"/>
      <c r="G72" s="15"/>
      <c r="H72" s="15"/>
      <c r="I72" s="15"/>
      <c r="J72" s="15"/>
      <c r="K72" s="15"/>
    </row>
    <row r="73" spans="1:11" s="17" customFormat="1" ht="19.5" customHeight="1">
      <c r="A73" s="15"/>
      <c r="B73" s="15"/>
      <c r="C73" s="15"/>
      <c r="D73" s="16"/>
      <c r="E73" s="15"/>
      <c r="F73" s="15"/>
      <c r="G73" s="15"/>
      <c r="H73" s="15"/>
      <c r="I73" s="15"/>
      <c r="J73" s="15"/>
      <c r="K73" s="15"/>
    </row>
    <row r="74" spans="1:11" s="17" customFormat="1" ht="19.5" customHeight="1">
      <c r="A74" s="15"/>
      <c r="B74" s="15"/>
      <c r="C74" s="15"/>
      <c r="D74" s="16"/>
      <c r="E74" s="15"/>
      <c r="F74" s="15"/>
      <c r="G74" s="15"/>
      <c r="H74" s="15"/>
      <c r="I74" s="15"/>
      <c r="J74" s="15"/>
      <c r="K74" s="15"/>
    </row>
    <row r="75" spans="1:11" s="17" customFormat="1" ht="19.5" customHeight="1">
      <c r="A75" s="15"/>
      <c r="B75" s="15"/>
      <c r="C75" s="15"/>
      <c r="D75" s="16"/>
      <c r="E75" s="15"/>
      <c r="F75" s="15"/>
      <c r="G75" s="15"/>
      <c r="H75" s="15"/>
      <c r="I75" s="15"/>
      <c r="J75" s="15"/>
      <c r="K75" s="15"/>
    </row>
    <row r="76" spans="1:11" s="17" customFormat="1" ht="19.5" customHeight="1">
      <c r="A76" s="15"/>
      <c r="B76" s="15"/>
      <c r="C76" s="15"/>
      <c r="D76" s="16"/>
      <c r="E76" s="15"/>
      <c r="F76" s="15"/>
      <c r="G76" s="15"/>
      <c r="H76" s="15"/>
      <c r="I76" s="15"/>
      <c r="J76" s="15"/>
      <c r="K76" s="15"/>
    </row>
    <row r="77" spans="1:11" s="17" customFormat="1" ht="19.5" customHeight="1">
      <c r="A77" s="15"/>
      <c r="B77" s="15"/>
      <c r="C77" s="15"/>
      <c r="D77" s="16"/>
      <c r="E77" s="15"/>
      <c r="F77" s="15"/>
      <c r="G77" s="15"/>
      <c r="H77" s="15"/>
      <c r="I77" s="15"/>
      <c r="J77" s="15"/>
      <c r="K77" s="15"/>
    </row>
    <row r="78" spans="1:11" s="17" customFormat="1" ht="19.5" customHeight="1">
      <c r="A78" s="15"/>
      <c r="B78" s="15"/>
      <c r="C78" s="15"/>
      <c r="D78" s="16"/>
      <c r="E78" s="15"/>
      <c r="F78" s="15"/>
      <c r="G78" s="15"/>
      <c r="H78" s="15"/>
      <c r="I78" s="15"/>
      <c r="J78" s="15"/>
      <c r="K78" s="15"/>
    </row>
    <row r="79" spans="1:11" s="17" customFormat="1" ht="19.5" customHeight="1">
      <c r="A79" s="15"/>
      <c r="B79" s="15"/>
      <c r="C79" s="15"/>
      <c r="D79" s="16"/>
      <c r="E79" s="15"/>
      <c r="F79" s="15"/>
      <c r="G79" s="15"/>
      <c r="H79" s="15"/>
      <c r="I79" s="15"/>
      <c r="J79" s="15"/>
      <c r="K79" s="15"/>
    </row>
    <row r="80" spans="1:11" s="17" customFormat="1" ht="19.5" customHeight="1">
      <c r="A80" s="15"/>
      <c r="B80" s="15"/>
      <c r="C80" s="15"/>
      <c r="D80" s="16"/>
      <c r="E80" s="15"/>
      <c r="F80" s="15"/>
      <c r="G80" s="15"/>
      <c r="H80" s="15"/>
      <c r="I80" s="15"/>
      <c r="J80" s="15"/>
      <c r="K80" s="15"/>
    </row>
    <row r="81" spans="1:11" s="17" customFormat="1" ht="19.5" customHeight="1">
      <c r="A81" s="15"/>
      <c r="B81" s="15"/>
      <c r="C81" s="15"/>
      <c r="D81" s="16"/>
      <c r="E81" s="15"/>
      <c r="F81" s="15"/>
      <c r="G81" s="15"/>
      <c r="H81" s="15"/>
      <c r="I81" s="15"/>
      <c r="J81" s="15"/>
      <c r="K81" s="15"/>
    </row>
    <row r="82" spans="1:11" s="17" customFormat="1" ht="19.5" customHeight="1">
      <c r="A82" s="15"/>
      <c r="B82" s="15"/>
      <c r="C82" s="15"/>
      <c r="D82" s="16"/>
      <c r="E82" s="15"/>
      <c r="F82" s="15"/>
      <c r="G82" s="15"/>
      <c r="H82" s="15"/>
      <c r="I82" s="15"/>
      <c r="J82" s="15"/>
      <c r="K82" s="15"/>
    </row>
    <row r="83" spans="1:11" s="17" customFormat="1" ht="19.5" customHeight="1">
      <c r="A83" s="15"/>
      <c r="B83" s="15"/>
      <c r="C83" s="15"/>
      <c r="D83" s="16"/>
      <c r="E83" s="15"/>
      <c r="F83" s="15"/>
      <c r="G83" s="15"/>
      <c r="H83" s="15"/>
      <c r="I83" s="15"/>
      <c r="J83" s="15"/>
      <c r="K83" s="15"/>
    </row>
    <row r="84" spans="1:11" s="17" customFormat="1" ht="19.5" customHeight="1">
      <c r="A84" s="15"/>
      <c r="B84" s="15"/>
      <c r="C84" s="15"/>
      <c r="D84" s="16"/>
      <c r="E84" s="15"/>
      <c r="F84" s="15"/>
      <c r="G84" s="15"/>
      <c r="H84" s="15"/>
      <c r="I84" s="15"/>
      <c r="J84" s="15"/>
      <c r="K84" s="15"/>
    </row>
    <row r="85" spans="1:11" s="17" customFormat="1" ht="19.5" customHeight="1">
      <c r="A85" s="15"/>
      <c r="B85" s="15"/>
      <c r="C85" s="15"/>
      <c r="D85" s="16"/>
      <c r="E85" s="15"/>
      <c r="F85" s="15"/>
      <c r="G85" s="15"/>
      <c r="H85" s="15"/>
      <c r="I85" s="15"/>
      <c r="J85" s="15"/>
      <c r="K85" s="15"/>
    </row>
    <row r="86" spans="1:11" s="17" customFormat="1" ht="19.5" customHeight="1">
      <c r="A86" s="15"/>
      <c r="B86" s="15"/>
      <c r="C86" s="15"/>
      <c r="D86" s="16"/>
      <c r="E86" s="15"/>
      <c r="F86" s="15"/>
      <c r="G86" s="15"/>
      <c r="H86" s="15"/>
      <c r="I86" s="15"/>
      <c r="J86" s="15"/>
      <c r="K86" s="15"/>
    </row>
    <row r="87" spans="1:11" s="17" customFormat="1" ht="19.5" customHeight="1">
      <c r="A87" s="15"/>
      <c r="B87" s="15"/>
      <c r="C87" s="15"/>
      <c r="D87" s="16"/>
      <c r="E87" s="15"/>
      <c r="F87" s="15"/>
      <c r="G87" s="15"/>
      <c r="H87" s="15"/>
      <c r="I87" s="15"/>
      <c r="J87" s="15"/>
      <c r="K87" s="15"/>
    </row>
    <row r="88" spans="1:11" s="17" customFormat="1" ht="19.5" customHeight="1">
      <c r="A88" s="15"/>
      <c r="B88" s="15"/>
      <c r="C88" s="15"/>
      <c r="D88" s="16"/>
      <c r="E88" s="15"/>
      <c r="F88" s="15"/>
      <c r="G88" s="15"/>
      <c r="H88" s="15"/>
      <c r="I88" s="15"/>
      <c r="J88" s="15"/>
      <c r="K88" s="15"/>
    </row>
    <row r="89" spans="1:11" s="17" customFormat="1" ht="19.5" customHeight="1">
      <c r="A89" s="15"/>
      <c r="B89" s="15"/>
      <c r="C89" s="15"/>
      <c r="D89" s="16"/>
      <c r="E89" s="15"/>
      <c r="F89" s="15"/>
      <c r="G89" s="15"/>
      <c r="H89" s="15"/>
      <c r="I89" s="15"/>
      <c r="J89" s="15"/>
      <c r="K89" s="15"/>
    </row>
    <row r="90" spans="1:11" s="17" customFormat="1" ht="19.5" customHeight="1">
      <c r="A90" s="15"/>
      <c r="B90" s="15"/>
      <c r="C90" s="15"/>
      <c r="D90" s="16"/>
      <c r="E90" s="15"/>
      <c r="F90" s="15"/>
      <c r="G90" s="15"/>
      <c r="H90" s="15"/>
      <c r="I90" s="15"/>
      <c r="J90" s="15"/>
      <c r="K90" s="15"/>
    </row>
    <row r="91" spans="1:11" s="17" customFormat="1" ht="19.5" customHeight="1">
      <c r="A91" s="15"/>
      <c r="B91" s="15"/>
      <c r="C91" s="15"/>
      <c r="D91" s="16"/>
      <c r="E91" s="15"/>
      <c r="F91" s="15"/>
      <c r="G91" s="15"/>
      <c r="H91" s="15"/>
      <c r="I91" s="15"/>
      <c r="J91" s="15"/>
      <c r="K91" s="15"/>
    </row>
    <row r="92" spans="1:11" s="17" customFormat="1" ht="19.5" customHeight="1">
      <c r="A92" s="15"/>
      <c r="B92" s="15"/>
      <c r="C92" s="15"/>
      <c r="D92" s="16"/>
      <c r="E92" s="15"/>
      <c r="F92" s="15"/>
      <c r="G92" s="15"/>
      <c r="H92" s="15"/>
      <c r="I92" s="15"/>
      <c r="J92" s="15"/>
      <c r="K92" s="15"/>
    </row>
    <row r="93" spans="1:11" s="17" customFormat="1" ht="19.5" customHeight="1">
      <c r="A93" s="15"/>
      <c r="B93" s="15"/>
      <c r="C93" s="15"/>
      <c r="D93" s="16"/>
      <c r="E93" s="15"/>
      <c r="F93" s="15"/>
      <c r="G93" s="15"/>
      <c r="H93" s="15"/>
      <c r="I93" s="15"/>
      <c r="J93" s="15"/>
      <c r="K93" s="15"/>
    </row>
    <row r="94" spans="1:11" s="17" customFormat="1" ht="19.5" customHeight="1">
      <c r="A94" s="15"/>
      <c r="B94" s="15"/>
      <c r="C94" s="15"/>
      <c r="D94" s="16"/>
      <c r="E94" s="15"/>
      <c r="F94" s="15"/>
      <c r="G94" s="15"/>
      <c r="H94" s="15"/>
      <c r="I94" s="15"/>
      <c r="J94" s="15"/>
      <c r="K94" s="15"/>
    </row>
    <row r="95" spans="1:11" s="17" customFormat="1" ht="19.5" customHeight="1">
      <c r="A95" s="15"/>
      <c r="B95" s="15"/>
      <c r="C95" s="15"/>
      <c r="D95" s="16"/>
      <c r="E95" s="15"/>
      <c r="F95" s="15"/>
      <c r="G95" s="15"/>
      <c r="H95" s="15"/>
      <c r="I95" s="15"/>
      <c r="J95" s="15"/>
      <c r="K95" s="15"/>
    </row>
    <row r="96" spans="1:11" s="17" customFormat="1" ht="19.5" customHeight="1">
      <c r="A96" s="15"/>
      <c r="B96" s="15"/>
      <c r="C96" s="15"/>
      <c r="D96" s="16"/>
      <c r="E96" s="15"/>
      <c r="F96" s="15"/>
      <c r="G96" s="15"/>
      <c r="H96" s="15"/>
      <c r="I96" s="15"/>
      <c r="J96" s="15"/>
      <c r="K96" s="15"/>
    </row>
    <row r="97" spans="1:11" s="17" customFormat="1" ht="19.5" customHeight="1">
      <c r="A97" s="15"/>
      <c r="B97" s="15"/>
      <c r="C97" s="15"/>
      <c r="D97" s="16"/>
      <c r="E97" s="15"/>
      <c r="F97" s="15"/>
      <c r="G97" s="15"/>
      <c r="H97" s="15"/>
      <c r="I97" s="15"/>
      <c r="J97" s="15"/>
      <c r="K97" s="15"/>
    </row>
    <row r="98" spans="1:11" s="17" customFormat="1" ht="19.5" customHeight="1">
      <c r="A98" s="15"/>
      <c r="B98" s="15"/>
      <c r="C98" s="15"/>
      <c r="D98" s="16"/>
      <c r="E98" s="15"/>
      <c r="F98" s="15"/>
      <c r="G98" s="15"/>
      <c r="H98" s="15"/>
      <c r="I98" s="15"/>
      <c r="J98" s="15"/>
      <c r="K98" s="15"/>
    </row>
    <row r="99" spans="1:11" s="17" customFormat="1" ht="19.5" customHeight="1">
      <c r="A99" s="15"/>
      <c r="B99" s="15"/>
      <c r="C99" s="15"/>
      <c r="D99" s="16"/>
      <c r="E99" s="15"/>
      <c r="F99" s="15"/>
      <c r="G99" s="15"/>
      <c r="H99" s="15"/>
      <c r="I99" s="15"/>
      <c r="J99" s="15"/>
      <c r="K99" s="15"/>
    </row>
    <row r="100" spans="1:11" s="17" customFormat="1" ht="19.5" customHeight="1">
      <c r="A100" s="15"/>
      <c r="B100" s="15"/>
      <c r="C100" s="15"/>
      <c r="D100" s="16"/>
      <c r="E100" s="15"/>
      <c r="F100" s="15"/>
      <c r="G100" s="15"/>
      <c r="H100" s="15"/>
      <c r="I100" s="15"/>
      <c r="J100" s="15"/>
      <c r="K100" s="15"/>
    </row>
    <row r="101" spans="1:11" s="17" customFormat="1" ht="19.5" customHeight="1">
      <c r="A101" s="15"/>
      <c r="B101" s="15"/>
      <c r="C101" s="15"/>
      <c r="D101" s="16"/>
      <c r="E101" s="15"/>
      <c r="F101" s="15"/>
      <c r="G101" s="15"/>
      <c r="H101" s="15"/>
      <c r="I101" s="15"/>
      <c r="J101" s="15"/>
      <c r="K101" s="15"/>
    </row>
    <row r="102" spans="1:11" s="17" customFormat="1" ht="19.5" customHeight="1">
      <c r="A102" s="15"/>
      <c r="B102" s="15"/>
      <c r="C102" s="15"/>
      <c r="D102" s="16"/>
      <c r="E102" s="15"/>
      <c r="F102" s="15"/>
      <c r="G102" s="15"/>
      <c r="H102" s="15"/>
      <c r="I102" s="15"/>
      <c r="J102" s="15"/>
      <c r="K102" s="15"/>
    </row>
    <row r="103" spans="1:11" s="17" customFormat="1" ht="19.5" customHeight="1">
      <c r="A103" s="15"/>
      <c r="B103" s="15"/>
      <c r="C103" s="15"/>
      <c r="D103" s="16"/>
      <c r="E103" s="15"/>
      <c r="F103" s="15"/>
      <c r="G103" s="15"/>
      <c r="H103" s="15"/>
      <c r="I103" s="15"/>
      <c r="J103" s="15"/>
      <c r="K103" s="15"/>
    </row>
    <row r="104" spans="1:11" s="17" customFormat="1" ht="19.5" customHeight="1">
      <c r="A104" s="15"/>
      <c r="B104" s="15"/>
      <c r="C104" s="15"/>
      <c r="D104" s="16"/>
      <c r="E104" s="15"/>
      <c r="F104" s="15"/>
      <c r="G104" s="15"/>
      <c r="H104" s="15"/>
      <c r="I104" s="15"/>
      <c r="J104" s="15"/>
      <c r="K104" s="15"/>
    </row>
    <row r="105" spans="1:11" s="17" customFormat="1" ht="19.5" customHeight="1">
      <c r="A105" s="15"/>
      <c r="B105" s="15"/>
      <c r="C105" s="15"/>
      <c r="D105" s="16"/>
      <c r="E105" s="15"/>
      <c r="F105" s="15"/>
      <c r="G105" s="15"/>
      <c r="H105" s="15"/>
      <c r="I105" s="15"/>
      <c r="J105" s="15"/>
      <c r="K105" s="15"/>
    </row>
    <row r="106" spans="1:11" s="17" customFormat="1" ht="19.5" customHeight="1">
      <c r="A106" s="15"/>
      <c r="B106" s="15"/>
      <c r="C106" s="15"/>
      <c r="D106" s="16"/>
      <c r="E106" s="15"/>
      <c r="F106" s="15"/>
      <c r="G106" s="15"/>
      <c r="H106" s="15"/>
      <c r="I106" s="15"/>
      <c r="J106" s="15"/>
      <c r="K106" s="15"/>
    </row>
    <row r="107" spans="1:11" s="17" customFormat="1" ht="19.5" customHeight="1">
      <c r="A107" s="15"/>
      <c r="B107" s="15"/>
      <c r="C107" s="15"/>
      <c r="D107" s="16"/>
      <c r="E107" s="15"/>
      <c r="F107" s="15"/>
      <c r="G107" s="15"/>
      <c r="H107" s="15"/>
      <c r="I107" s="15"/>
      <c r="J107" s="15"/>
      <c r="K107" s="15"/>
    </row>
    <row r="108" spans="1:11" s="17" customFormat="1" ht="19.5" customHeight="1">
      <c r="A108" s="15"/>
      <c r="B108" s="15"/>
      <c r="C108" s="15"/>
      <c r="D108" s="16"/>
      <c r="E108" s="15"/>
      <c r="F108" s="15"/>
      <c r="G108" s="15"/>
      <c r="H108" s="15"/>
      <c r="I108" s="15"/>
      <c r="J108" s="15"/>
      <c r="K108" s="15"/>
    </row>
    <row r="109" spans="1:11" s="17" customFormat="1" ht="19.5" customHeight="1">
      <c r="A109" s="15"/>
      <c r="B109" s="15"/>
      <c r="C109" s="15"/>
      <c r="D109" s="16"/>
      <c r="E109" s="15"/>
      <c r="F109" s="15"/>
      <c r="G109" s="15"/>
      <c r="H109" s="15"/>
      <c r="I109" s="15"/>
      <c r="J109" s="15"/>
      <c r="K109" s="15"/>
    </row>
    <row r="110" spans="1:11" s="17" customFormat="1" ht="19.5" customHeight="1">
      <c r="A110" s="15"/>
      <c r="B110" s="15"/>
      <c r="C110" s="15"/>
      <c r="D110" s="16"/>
      <c r="E110" s="15"/>
      <c r="F110" s="15"/>
      <c r="G110" s="15"/>
      <c r="H110" s="15"/>
      <c r="I110" s="15"/>
      <c r="J110" s="15"/>
      <c r="K110" s="15"/>
    </row>
    <row r="111" spans="1:11" s="17" customFormat="1" ht="19.5" customHeight="1">
      <c r="A111" s="15"/>
      <c r="B111" s="15"/>
      <c r="C111" s="15"/>
      <c r="D111" s="16"/>
      <c r="E111" s="15"/>
      <c r="F111" s="15"/>
      <c r="G111" s="15"/>
      <c r="H111" s="15"/>
      <c r="I111" s="15"/>
      <c r="J111" s="15"/>
      <c r="K111" s="15"/>
    </row>
    <row r="112" spans="1:11" s="17" customFormat="1" ht="19.5" customHeight="1">
      <c r="A112" s="15"/>
      <c r="B112" s="15"/>
      <c r="C112" s="15"/>
      <c r="D112" s="16"/>
      <c r="E112" s="15"/>
      <c r="F112" s="15"/>
      <c r="G112" s="15"/>
      <c r="H112" s="15"/>
      <c r="I112" s="15"/>
      <c r="J112" s="15"/>
      <c r="K112" s="15"/>
    </row>
    <row r="113" spans="1:11" s="17" customFormat="1" ht="19.5" customHeight="1">
      <c r="A113" s="15"/>
      <c r="B113" s="15"/>
      <c r="C113" s="15"/>
      <c r="D113" s="16"/>
      <c r="E113" s="15"/>
      <c r="F113" s="15"/>
      <c r="G113" s="15"/>
      <c r="H113" s="15"/>
      <c r="I113" s="15"/>
      <c r="J113" s="15"/>
      <c r="K113" s="15"/>
    </row>
    <row r="114" spans="1:11" s="17" customFormat="1" ht="19.5" customHeight="1">
      <c r="A114" s="15"/>
      <c r="B114" s="15"/>
      <c r="C114" s="15"/>
      <c r="D114" s="16"/>
      <c r="E114" s="15"/>
      <c r="F114" s="15"/>
      <c r="G114" s="15"/>
      <c r="H114" s="15"/>
      <c r="I114" s="15"/>
      <c r="J114" s="15"/>
      <c r="K114" s="15"/>
    </row>
    <row r="115" spans="1:11" s="17" customFormat="1" ht="19.5" customHeight="1">
      <c r="A115" s="15"/>
      <c r="B115" s="15"/>
      <c r="C115" s="15"/>
      <c r="D115" s="16"/>
      <c r="E115" s="15"/>
      <c r="F115" s="15"/>
      <c r="G115" s="15"/>
      <c r="H115" s="15"/>
      <c r="I115" s="15"/>
      <c r="J115" s="15"/>
      <c r="K115" s="15"/>
    </row>
  </sheetData>
  <mergeCells count="2">
    <mergeCell ref="A1:K1"/>
    <mergeCell ref="A2:K2"/>
  </mergeCells>
  <pageMargins left="0.75" right="0.75" top="1" bottom="1" header="0.5" footer="0.5"/>
  <pageSetup orientation="portrait" r:id="rId1"/>
  <headerFooter alignWithMargins="0">
    <oddHeader>&amp;A</oddHeader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0"/>
  <sheetViews>
    <sheetView showGridLines="0" topLeftCell="A48" workbookViewId="0">
      <selection sqref="A1:H1"/>
    </sheetView>
  </sheetViews>
  <sheetFormatPr defaultColWidth="9.140625" defaultRowHeight="12.75"/>
  <cols>
    <col min="1" max="2" width="9.140625" style="3"/>
    <col min="3" max="3" width="10.5703125" style="3" customWidth="1"/>
    <col min="4" max="7" width="9.140625" style="3"/>
    <col min="8" max="8" width="24.140625" style="3" customWidth="1"/>
    <col min="9" max="9" width="4.5703125" style="3" customWidth="1"/>
    <col min="10" max="16384" width="9.140625" style="3"/>
  </cols>
  <sheetData>
    <row r="1" spans="1:9" ht="15.75">
      <c r="A1" s="66" t="s">
        <v>101</v>
      </c>
      <c r="B1" s="66"/>
      <c r="C1" s="66"/>
      <c r="D1" s="66"/>
      <c r="E1" s="66"/>
      <c r="F1" s="66"/>
      <c r="G1" s="66"/>
      <c r="H1" s="66"/>
      <c r="I1" s="6"/>
    </row>
    <row r="2" spans="1:9">
      <c r="A2" s="67" t="s">
        <v>102</v>
      </c>
      <c r="B2" s="67"/>
      <c r="C2" s="67"/>
      <c r="D2" s="67"/>
      <c r="E2" s="67"/>
      <c r="F2" s="67"/>
      <c r="G2" s="67"/>
      <c r="H2" s="67"/>
    </row>
    <row r="3" spans="1:9" ht="6.75" customHeight="1"/>
    <row r="4" spans="1:9">
      <c r="A4" s="3" t="s">
        <v>103</v>
      </c>
    </row>
    <row r="5" spans="1:9">
      <c r="A5" s="3">
        <v>1</v>
      </c>
      <c r="B5" s="3" t="s">
        <v>104</v>
      </c>
    </row>
    <row r="6" spans="1:9">
      <c r="A6" s="3">
        <v>2</v>
      </c>
      <c r="B6" s="3" t="s">
        <v>105</v>
      </c>
    </row>
    <row r="7" spans="1:9">
      <c r="A7" s="3">
        <v>3</v>
      </c>
      <c r="B7" s="3" t="s">
        <v>106</v>
      </c>
    </row>
    <row r="8" spans="1:9">
      <c r="B8" s="3" t="s">
        <v>107</v>
      </c>
    </row>
    <row r="9" spans="1:9">
      <c r="A9" s="3">
        <v>4</v>
      </c>
      <c r="B9" s="3" t="s">
        <v>108</v>
      </c>
    </row>
    <row r="10" spans="1:9" s="18" customFormat="1">
      <c r="A10" s="3"/>
      <c r="B10" s="3" t="s">
        <v>109</v>
      </c>
      <c r="C10" s="3"/>
      <c r="E10" s="3"/>
      <c r="G10" s="3"/>
    </row>
    <row r="11" spans="1:9" s="18" customFormat="1">
      <c r="A11" s="3"/>
      <c r="B11" s="3" t="s">
        <v>273</v>
      </c>
      <c r="C11" s="3"/>
      <c r="E11" s="3"/>
      <c r="G11" s="3"/>
    </row>
    <row r="12" spans="1:9">
      <c r="A12" s="18"/>
      <c r="B12" s="3" t="s">
        <v>110</v>
      </c>
      <c r="C12" s="18"/>
      <c r="E12" s="18"/>
      <c r="G12" s="18"/>
    </row>
    <row r="13" spans="1:9">
      <c r="A13" s="3">
        <v>5</v>
      </c>
      <c r="B13" s="3" t="s">
        <v>111</v>
      </c>
    </row>
    <row r="14" spans="1:9">
      <c r="B14" s="3" t="s">
        <v>112</v>
      </c>
    </row>
    <row r="15" spans="1:9">
      <c r="B15" s="3" t="s">
        <v>113</v>
      </c>
    </row>
    <row r="16" spans="1:9">
      <c r="A16" s="3">
        <v>6</v>
      </c>
      <c r="B16" s="3" t="s">
        <v>274</v>
      </c>
    </row>
    <row r="17" spans="1:8">
      <c r="B17" s="3" t="s">
        <v>114</v>
      </c>
    </row>
    <row r="18" spans="1:8">
      <c r="A18" s="3">
        <v>7</v>
      </c>
      <c r="B18" s="3" t="s">
        <v>115</v>
      </c>
    </row>
    <row r="19" spans="1:8">
      <c r="B19" s="3" t="s">
        <v>116</v>
      </c>
    </row>
    <row r="21" spans="1:8">
      <c r="A21" s="72" t="s">
        <v>117</v>
      </c>
      <c r="B21" s="72"/>
      <c r="C21" s="72"/>
      <c r="D21" s="72"/>
      <c r="E21" s="72"/>
      <c r="F21" s="72"/>
      <c r="G21" s="72"/>
      <c r="H21" s="72"/>
    </row>
    <row r="22" spans="1:8">
      <c r="A22" s="67" t="s">
        <v>118</v>
      </c>
      <c r="B22" s="67"/>
      <c r="C22" s="67"/>
      <c r="D22" s="67"/>
      <c r="E22" s="67"/>
      <c r="F22" s="67"/>
      <c r="G22" s="67"/>
      <c r="H22" s="67"/>
    </row>
    <row r="23" spans="1:8" ht="6.75" customHeight="1"/>
    <row r="24" spans="1:8">
      <c r="A24" s="3" t="s">
        <v>103</v>
      </c>
    </row>
    <row r="25" spans="1:8">
      <c r="A25" s="3">
        <v>1</v>
      </c>
      <c r="B25" s="3" t="s">
        <v>119</v>
      </c>
    </row>
    <row r="26" spans="1:8">
      <c r="B26" s="3" t="s">
        <v>120</v>
      </c>
    </row>
    <row r="27" spans="1:8">
      <c r="B27" s="3" t="s">
        <v>121</v>
      </c>
    </row>
    <row r="28" spans="1:8">
      <c r="B28" s="3" t="s">
        <v>122</v>
      </c>
    </row>
    <row r="29" spans="1:8">
      <c r="B29" s="3" t="s">
        <v>123</v>
      </c>
    </row>
    <row r="30" spans="1:8">
      <c r="A30" s="3">
        <v>2</v>
      </c>
      <c r="B30" s="3" t="s">
        <v>272</v>
      </c>
    </row>
    <row r="31" spans="1:8">
      <c r="B31" s="3" t="s">
        <v>124</v>
      </c>
    </row>
    <row r="32" spans="1:8">
      <c r="B32" s="3" t="s">
        <v>125</v>
      </c>
    </row>
    <row r="33" spans="1:2">
      <c r="A33" s="3">
        <v>3</v>
      </c>
      <c r="B33" s="3" t="s">
        <v>275</v>
      </c>
    </row>
    <row r="34" spans="1:2">
      <c r="B34" s="3" t="s">
        <v>126</v>
      </c>
    </row>
    <row r="35" spans="1:2">
      <c r="A35" s="3">
        <v>4</v>
      </c>
      <c r="B35" s="3" t="s">
        <v>127</v>
      </c>
    </row>
    <row r="36" spans="1:2">
      <c r="B36" s="3" t="s">
        <v>276</v>
      </c>
    </row>
    <row r="37" spans="1:2">
      <c r="B37" s="3" t="s">
        <v>128</v>
      </c>
    </row>
    <row r="38" spans="1:2">
      <c r="A38" s="3">
        <v>5</v>
      </c>
      <c r="B38" s="3" t="s">
        <v>275</v>
      </c>
    </row>
    <row r="39" spans="1:2">
      <c r="B39" s="3" t="s">
        <v>129</v>
      </c>
    </row>
    <row r="40" spans="1:2">
      <c r="A40" s="3">
        <v>6</v>
      </c>
      <c r="B40" s="3" t="s">
        <v>130</v>
      </c>
    </row>
    <row r="41" spans="1:2">
      <c r="B41" s="3" t="s">
        <v>131</v>
      </c>
    </row>
    <row r="42" spans="1:2">
      <c r="A42" s="3">
        <v>7</v>
      </c>
      <c r="B42" s="3" t="s">
        <v>275</v>
      </c>
    </row>
    <row r="43" spans="1:2">
      <c r="B43" s="3" t="s">
        <v>132</v>
      </c>
    </row>
    <row r="44" spans="1:2">
      <c r="A44" s="3">
        <v>8</v>
      </c>
      <c r="B44" s="3" t="s">
        <v>133</v>
      </c>
    </row>
    <row r="45" spans="1:2">
      <c r="B45" s="3" t="s">
        <v>134</v>
      </c>
    </row>
    <row r="46" spans="1:2">
      <c r="A46" s="3">
        <v>9</v>
      </c>
      <c r="B46" s="3" t="s">
        <v>275</v>
      </c>
    </row>
    <row r="47" spans="1:2">
      <c r="B47" s="3" t="s">
        <v>135</v>
      </c>
    </row>
    <row r="48" spans="1:2">
      <c r="B48" s="3" t="s">
        <v>277</v>
      </c>
    </row>
    <row r="49" spans="1:8">
      <c r="A49" s="3">
        <v>10</v>
      </c>
      <c r="B49" s="3" t="s">
        <v>136</v>
      </c>
    </row>
    <row r="50" spans="1:8">
      <c r="B50" s="3" t="s">
        <v>137</v>
      </c>
    </row>
    <row r="51" spans="1:8">
      <c r="A51" s="3">
        <v>11</v>
      </c>
      <c r="B51" s="3" t="s">
        <v>138</v>
      </c>
    </row>
    <row r="52" spans="1:8">
      <c r="B52" s="3" t="s">
        <v>139</v>
      </c>
    </row>
    <row r="53" spans="1:8" ht="15.75">
      <c r="A53" s="66" t="s">
        <v>140</v>
      </c>
      <c r="B53" s="66"/>
      <c r="C53" s="66"/>
      <c r="D53" s="66"/>
      <c r="E53" s="66"/>
      <c r="F53" s="66"/>
      <c r="G53" s="66"/>
      <c r="H53" s="66"/>
    </row>
    <row r="54" spans="1:8">
      <c r="A54" s="67" t="s">
        <v>279</v>
      </c>
      <c r="B54" s="67"/>
      <c r="C54" s="67"/>
      <c r="D54" s="67"/>
      <c r="E54" s="67"/>
      <c r="F54" s="67"/>
      <c r="G54" s="67"/>
      <c r="H54" s="67"/>
    </row>
    <row r="56" spans="1:8">
      <c r="A56" s="68">
        <v>0</v>
      </c>
      <c r="B56" s="68"/>
      <c r="C56" s="19">
        <v>25</v>
      </c>
      <c r="D56" s="19">
        <v>50</v>
      </c>
      <c r="E56" s="19">
        <v>75</v>
      </c>
      <c r="F56" s="68">
        <v>100</v>
      </c>
      <c r="G56" s="68"/>
    </row>
    <row r="57" spans="1:8">
      <c r="A57" s="19"/>
      <c r="B57" s="20"/>
      <c r="C57" s="21" t="s">
        <v>141</v>
      </c>
      <c r="D57" s="21" t="s">
        <v>141</v>
      </c>
      <c r="E57" s="21" t="s">
        <v>141</v>
      </c>
      <c r="F57" s="22"/>
      <c r="G57" s="19"/>
    </row>
    <row r="58" spans="1:8">
      <c r="A58" s="68" t="s">
        <v>142</v>
      </c>
      <c r="B58" s="68"/>
      <c r="C58" s="19" t="s">
        <v>143</v>
      </c>
      <c r="E58" s="19" t="s">
        <v>144</v>
      </c>
      <c r="F58" s="68" t="s">
        <v>145</v>
      </c>
      <c r="G58" s="68"/>
    </row>
    <row r="61" spans="1:8" ht="25.5">
      <c r="A61" s="23" t="s">
        <v>146</v>
      </c>
      <c r="B61" s="23" t="s">
        <v>147</v>
      </c>
      <c r="C61" s="23" t="s">
        <v>148</v>
      </c>
      <c r="D61" s="23" t="s">
        <v>149</v>
      </c>
      <c r="E61" s="23" t="s">
        <v>287</v>
      </c>
      <c r="F61" s="69" t="s">
        <v>278</v>
      </c>
      <c r="G61" s="70"/>
      <c r="H61" s="71"/>
    </row>
    <row r="62" spans="1:8">
      <c r="A62" s="24">
        <f ca="1">NOW()</f>
        <v>42782.482226967593</v>
      </c>
      <c r="B62" s="25"/>
      <c r="C62" s="23"/>
      <c r="D62" s="23"/>
      <c r="E62" s="23"/>
      <c r="F62" s="69"/>
      <c r="G62" s="70"/>
      <c r="H62" s="71"/>
    </row>
    <row r="63" spans="1:8">
      <c r="A63" s="24">
        <f ca="1">A62+1</f>
        <v>42783.482226967593</v>
      </c>
      <c r="B63" s="25"/>
      <c r="C63" s="23"/>
      <c r="D63" s="23"/>
      <c r="E63" s="23"/>
      <c r="F63" s="69"/>
      <c r="G63" s="70"/>
      <c r="H63" s="71"/>
    </row>
    <row r="64" spans="1:8">
      <c r="A64" s="24">
        <f t="shared" ref="A64:A127" ca="1" si="0">A63+1</f>
        <v>42784.482226967593</v>
      </c>
      <c r="B64" s="25"/>
      <c r="C64" s="23"/>
      <c r="D64" s="23"/>
      <c r="E64" s="23"/>
      <c r="F64" s="69"/>
      <c r="G64" s="70"/>
      <c r="H64" s="71"/>
    </row>
    <row r="65" spans="1:8">
      <c r="A65" s="24">
        <f t="shared" ca="1" si="0"/>
        <v>42785.482226967593</v>
      </c>
      <c r="B65" s="25"/>
      <c r="C65" s="23"/>
      <c r="D65" s="23"/>
      <c r="E65" s="23"/>
      <c r="F65" s="69"/>
      <c r="G65" s="70"/>
      <c r="H65" s="71"/>
    </row>
    <row r="66" spans="1:8">
      <c r="A66" s="24">
        <f t="shared" ca="1" si="0"/>
        <v>42786.482226967593</v>
      </c>
      <c r="B66" s="25"/>
      <c r="C66" s="23"/>
      <c r="D66" s="23"/>
      <c r="E66" s="23"/>
      <c r="F66" s="69"/>
      <c r="G66" s="70"/>
      <c r="H66" s="71"/>
    </row>
    <row r="67" spans="1:8">
      <c r="A67" s="24">
        <f t="shared" ca="1" si="0"/>
        <v>42787.482226967593</v>
      </c>
      <c r="B67" s="25"/>
      <c r="C67" s="23"/>
      <c r="D67" s="23"/>
      <c r="E67" s="23"/>
      <c r="F67" s="69"/>
      <c r="G67" s="70"/>
      <c r="H67" s="71"/>
    </row>
    <row r="68" spans="1:8">
      <c r="A68" s="24">
        <f t="shared" ca="1" si="0"/>
        <v>42788.482226967593</v>
      </c>
      <c r="B68" s="25"/>
      <c r="C68" s="23"/>
      <c r="D68" s="23"/>
      <c r="E68" s="23"/>
      <c r="F68" s="69"/>
      <c r="G68" s="70"/>
      <c r="H68" s="71"/>
    </row>
    <row r="69" spans="1:8">
      <c r="A69" s="24">
        <f t="shared" ca="1" si="0"/>
        <v>42789.482226967593</v>
      </c>
      <c r="B69" s="25"/>
      <c r="C69" s="23"/>
      <c r="D69" s="23"/>
      <c r="E69" s="23"/>
      <c r="F69" s="69"/>
      <c r="G69" s="70"/>
      <c r="H69" s="71"/>
    </row>
    <row r="70" spans="1:8">
      <c r="A70" s="24">
        <f t="shared" ca="1" si="0"/>
        <v>42790.482226967593</v>
      </c>
      <c r="B70" s="25"/>
      <c r="C70" s="23"/>
      <c r="D70" s="23"/>
      <c r="E70" s="23"/>
      <c r="F70" s="69"/>
      <c r="G70" s="70"/>
      <c r="H70" s="71"/>
    </row>
    <row r="71" spans="1:8">
      <c r="A71" s="24">
        <f t="shared" ca="1" si="0"/>
        <v>42791.482226967593</v>
      </c>
      <c r="B71" s="25"/>
      <c r="C71" s="23"/>
      <c r="D71" s="23"/>
      <c r="E71" s="23"/>
      <c r="F71" s="69"/>
      <c r="G71" s="70"/>
      <c r="H71" s="71"/>
    </row>
    <row r="72" spans="1:8">
      <c r="A72" s="24">
        <f t="shared" ca="1" si="0"/>
        <v>42792.482226967593</v>
      </c>
      <c r="B72" s="25"/>
      <c r="C72" s="23"/>
      <c r="D72" s="23"/>
      <c r="E72" s="23"/>
      <c r="F72" s="69"/>
      <c r="G72" s="70"/>
      <c r="H72" s="71"/>
    </row>
    <row r="73" spans="1:8">
      <c r="A73" s="24">
        <f t="shared" ca="1" si="0"/>
        <v>42793.482226967593</v>
      </c>
      <c r="B73" s="25"/>
      <c r="C73" s="23"/>
      <c r="D73" s="23"/>
      <c r="E73" s="23"/>
      <c r="F73" s="69"/>
      <c r="G73" s="70"/>
      <c r="H73" s="71"/>
    </row>
    <row r="74" spans="1:8">
      <c r="A74" s="24">
        <f t="shared" ca="1" si="0"/>
        <v>42794.482226967593</v>
      </c>
      <c r="B74" s="25"/>
      <c r="C74" s="23"/>
      <c r="D74" s="23"/>
      <c r="E74" s="23"/>
      <c r="F74" s="69"/>
      <c r="G74" s="70"/>
      <c r="H74" s="71"/>
    </row>
    <row r="75" spans="1:8">
      <c r="A75" s="24">
        <f t="shared" ca="1" si="0"/>
        <v>42795.482226967593</v>
      </c>
      <c r="B75" s="25"/>
      <c r="C75" s="23"/>
      <c r="D75" s="23"/>
      <c r="E75" s="23"/>
      <c r="F75" s="69"/>
      <c r="G75" s="70"/>
      <c r="H75" s="71"/>
    </row>
    <row r="76" spans="1:8">
      <c r="A76" s="24">
        <f t="shared" ca="1" si="0"/>
        <v>42796.482226967593</v>
      </c>
      <c r="B76" s="25"/>
      <c r="C76" s="23"/>
      <c r="D76" s="23"/>
      <c r="E76" s="23"/>
      <c r="F76" s="69"/>
      <c r="G76" s="70"/>
      <c r="H76" s="71"/>
    </row>
    <row r="77" spans="1:8">
      <c r="A77" s="24">
        <f t="shared" ca="1" si="0"/>
        <v>42797.482226967593</v>
      </c>
      <c r="B77" s="25"/>
      <c r="C77" s="23"/>
      <c r="D77" s="23"/>
      <c r="E77" s="23"/>
      <c r="F77" s="69"/>
      <c r="G77" s="70"/>
      <c r="H77" s="71"/>
    </row>
    <row r="78" spans="1:8">
      <c r="A78" s="24">
        <f t="shared" ca="1" si="0"/>
        <v>42798.482226967593</v>
      </c>
      <c r="B78" s="25"/>
      <c r="C78" s="23"/>
      <c r="D78" s="23"/>
      <c r="E78" s="23"/>
      <c r="F78" s="69"/>
      <c r="G78" s="70"/>
      <c r="H78" s="71"/>
    </row>
    <row r="79" spans="1:8">
      <c r="A79" s="24">
        <f t="shared" ca="1" si="0"/>
        <v>42799.482226967593</v>
      </c>
      <c r="B79" s="25"/>
      <c r="C79" s="23"/>
      <c r="D79" s="23"/>
      <c r="E79" s="23"/>
      <c r="F79" s="69"/>
      <c r="G79" s="70"/>
      <c r="H79" s="71"/>
    </row>
    <row r="80" spans="1:8">
      <c r="A80" s="24">
        <f t="shared" ca="1" si="0"/>
        <v>42800.482226967593</v>
      </c>
      <c r="B80" s="25"/>
      <c r="C80" s="23"/>
      <c r="D80" s="23"/>
      <c r="E80" s="23"/>
      <c r="F80" s="69"/>
      <c r="G80" s="70"/>
      <c r="H80" s="71"/>
    </row>
    <row r="81" spans="1:8">
      <c r="A81" s="24">
        <f t="shared" ca="1" si="0"/>
        <v>42801.482226967593</v>
      </c>
      <c r="B81" s="25"/>
      <c r="C81" s="23"/>
      <c r="D81" s="23"/>
      <c r="E81" s="23"/>
      <c r="F81" s="69"/>
      <c r="G81" s="70"/>
      <c r="H81" s="71"/>
    </row>
    <row r="82" spans="1:8">
      <c r="A82" s="24">
        <f t="shared" ca="1" si="0"/>
        <v>42802.482226967593</v>
      </c>
      <c r="B82" s="25"/>
      <c r="C82" s="23"/>
      <c r="D82" s="23"/>
      <c r="E82" s="23"/>
      <c r="F82" s="69"/>
      <c r="G82" s="70"/>
      <c r="H82" s="71"/>
    </row>
    <row r="83" spans="1:8">
      <c r="A83" s="24">
        <f t="shared" ca="1" si="0"/>
        <v>42803.482226967593</v>
      </c>
      <c r="B83" s="25"/>
      <c r="C83" s="23"/>
      <c r="D83" s="23"/>
      <c r="E83" s="23"/>
      <c r="F83" s="69"/>
      <c r="G83" s="70"/>
      <c r="H83" s="71"/>
    </row>
    <row r="84" spans="1:8">
      <c r="A84" s="24">
        <f t="shared" ca="1" si="0"/>
        <v>42804.482226967593</v>
      </c>
      <c r="B84" s="25"/>
      <c r="C84" s="23"/>
      <c r="D84" s="23"/>
      <c r="E84" s="23"/>
      <c r="F84" s="69"/>
      <c r="G84" s="70"/>
      <c r="H84" s="71"/>
    </row>
    <row r="85" spans="1:8">
      <c r="A85" s="24">
        <f t="shared" ca="1" si="0"/>
        <v>42805.482226967593</v>
      </c>
      <c r="B85" s="25"/>
      <c r="C85" s="23"/>
      <c r="D85" s="23"/>
      <c r="E85" s="23"/>
      <c r="F85" s="69"/>
      <c r="G85" s="70"/>
      <c r="H85" s="71"/>
    </row>
    <row r="86" spans="1:8">
      <c r="A86" s="24">
        <f t="shared" ca="1" si="0"/>
        <v>42806.482226967593</v>
      </c>
      <c r="B86" s="25"/>
      <c r="C86" s="23"/>
      <c r="D86" s="23"/>
      <c r="E86" s="23"/>
      <c r="F86" s="69"/>
      <c r="G86" s="70"/>
      <c r="H86" s="71"/>
    </row>
    <row r="87" spans="1:8">
      <c r="A87" s="24">
        <f t="shared" ca="1" si="0"/>
        <v>42807.482226967593</v>
      </c>
      <c r="B87" s="25"/>
      <c r="C87" s="23"/>
      <c r="D87" s="23"/>
      <c r="E87" s="23"/>
      <c r="F87" s="69"/>
      <c r="G87" s="70"/>
      <c r="H87" s="71"/>
    </row>
    <row r="88" spans="1:8">
      <c r="A88" s="24">
        <f t="shared" ca="1" si="0"/>
        <v>42808.482226967593</v>
      </c>
      <c r="B88" s="25"/>
      <c r="C88" s="23"/>
      <c r="D88" s="23"/>
      <c r="E88" s="23"/>
      <c r="F88" s="69"/>
      <c r="G88" s="70"/>
      <c r="H88" s="71"/>
    </row>
    <row r="89" spans="1:8">
      <c r="A89" s="24">
        <f t="shared" ca="1" si="0"/>
        <v>42809.482226967593</v>
      </c>
      <c r="B89" s="25"/>
      <c r="C89" s="23"/>
      <c r="D89" s="23"/>
      <c r="E89" s="23"/>
      <c r="F89" s="69"/>
      <c r="G89" s="70"/>
      <c r="H89" s="71"/>
    </row>
    <row r="90" spans="1:8">
      <c r="A90" s="24">
        <f t="shared" ca="1" si="0"/>
        <v>42810.482226967593</v>
      </c>
      <c r="B90" s="25"/>
      <c r="C90" s="23"/>
      <c r="D90" s="23"/>
      <c r="E90" s="23"/>
      <c r="F90" s="69"/>
      <c r="G90" s="70"/>
      <c r="H90" s="71"/>
    </row>
    <row r="91" spans="1:8">
      <c r="A91" s="24">
        <f t="shared" ca="1" si="0"/>
        <v>42811.482226967593</v>
      </c>
      <c r="B91" s="25"/>
      <c r="C91" s="23"/>
      <c r="D91" s="23"/>
      <c r="E91" s="23"/>
      <c r="F91" s="69"/>
      <c r="G91" s="70"/>
      <c r="H91" s="71"/>
    </row>
    <row r="92" spans="1:8">
      <c r="A92" s="24">
        <f t="shared" ca="1" si="0"/>
        <v>42812.482226967593</v>
      </c>
      <c r="B92" s="25"/>
      <c r="C92" s="23"/>
      <c r="D92" s="23"/>
      <c r="E92" s="23"/>
      <c r="F92" s="69"/>
      <c r="G92" s="70"/>
      <c r="H92" s="71"/>
    </row>
    <row r="93" spans="1:8">
      <c r="A93" s="24">
        <f t="shared" ca="1" si="0"/>
        <v>42813.482226967593</v>
      </c>
      <c r="B93" s="25"/>
      <c r="C93" s="23"/>
      <c r="D93" s="23"/>
      <c r="E93" s="23"/>
      <c r="F93" s="69"/>
      <c r="G93" s="70"/>
      <c r="H93" s="71"/>
    </row>
    <row r="94" spans="1:8">
      <c r="A94" s="24">
        <f t="shared" ca="1" si="0"/>
        <v>42814.482226967593</v>
      </c>
      <c r="B94" s="25"/>
      <c r="C94" s="23"/>
      <c r="D94" s="23"/>
      <c r="E94" s="23"/>
      <c r="F94" s="69"/>
      <c r="G94" s="70"/>
      <c r="H94" s="71"/>
    </row>
    <row r="95" spans="1:8">
      <c r="A95" s="24">
        <f t="shared" ca="1" si="0"/>
        <v>42815.482226967593</v>
      </c>
      <c r="B95" s="25"/>
      <c r="C95" s="23"/>
      <c r="D95" s="23"/>
      <c r="E95" s="23"/>
      <c r="F95" s="69"/>
      <c r="G95" s="70"/>
      <c r="H95" s="71"/>
    </row>
    <row r="96" spans="1:8">
      <c r="A96" s="24">
        <f t="shared" ca="1" si="0"/>
        <v>42816.482226967593</v>
      </c>
      <c r="B96" s="25"/>
      <c r="C96" s="23"/>
      <c r="D96" s="23"/>
      <c r="E96" s="23"/>
      <c r="F96" s="69"/>
      <c r="G96" s="70"/>
      <c r="H96" s="71"/>
    </row>
    <row r="97" spans="1:8">
      <c r="A97" s="24">
        <f t="shared" ca="1" si="0"/>
        <v>42817.482226967593</v>
      </c>
      <c r="B97" s="25"/>
      <c r="C97" s="23"/>
      <c r="D97" s="23"/>
      <c r="E97" s="23"/>
      <c r="F97" s="69"/>
      <c r="G97" s="70"/>
      <c r="H97" s="71"/>
    </row>
    <row r="98" spans="1:8">
      <c r="A98" s="24">
        <f t="shared" ca="1" si="0"/>
        <v>42818.482226967593</v>
      </c>
      <c r="B98" s="25"/>
      <c r="C98" s="23"/>
      <c r="D98" s="23"/>
      <c r="E98" s="23"/>
      <c r="F98" s="69"/>
      <c r="G98" s="70"/>
      <c r="H98" s="71"/>
    </row>
    <row r="99" spans="1:8">
      <c r="A99" s="24">
        <f t="shared" ca="1" si="0"/>
        <v>42819.482226967593</v>
      </c>
      <c r="B99" s="25"/>
      <c r="C99" s="23"/>
      <c r="D99" s="23"/>
      <c r="E99" s="23"/>
      <c r="F99" s="69"/>
      <c r="G99" s="70"/>
      <c r="H99" s="71"/>
    </row>
    <row r="100" spans="1:8">
      <c r="A100" s="24">
        <f t="shared" ca="1" si="0"/>
        <v>42820.482226967593</v>
      </c>
      <c r="B100" s="25"/>
      <c r="C100" s="23"/>
      <c r="D100" s="23"/>
      <c r="E100" s="23"/>
      <c r="F100" s="69"/>
      <c r="G100" s="70"/>
      <c r="H100" s="71"/>
    </row>
    <row r="101" spans="1:8">
      <c r="A101" s="24">
        <f t="shared" ca="1" si="0"/>
        <v>42821.482226967593</v>
      </c>
      <c r="B101" s="25"/>
      <c r="C101" s="23"/>
      <c r="D101" s="23"/>
      <c r="E101" s="23"/>
      <c r="F101" s="69"/>
      <c r="G101" s="70"/>
      <c r="H101" s="71"/>
    </row>
    <row r="102" spans="1:8">
      <c r="A102" s="24">
        <f t="shared" ca="1" si="0"/>
        <v>42822.482226967593</v>
      </c>
      <c r="B102" s="25"/>
      <c r="C102" s="23"/>
      <c r="D102" s="23"/>
      <c r="E102" s="23"/>
      <c r="F102" s="69"/>
      <c r="G102" s="70"/>
      <c r="H102" s="71"/>
    </row>
    <row r="103" spans="1:8">
      <c r="A103" s="24">
        <f t="shared" ca="1" si="0"/>
        <v>42823.482226967593</v>
      </c>
      <c r="B103" s="25"/>
      <c r="C103" s="23"/>
      <c r="D103" s="23"/>
      <c r="E103" s="23"/>
      <c r="F103" s="69"/>
      <c r="G103" s="70"/>
      <c r="H103" s="71"/>
    </row>
    <row r="104" spans="1:8">
      <c r="A104" s="24">
        <f t="shared" ca="1" si="0"/>
        <v>42824.482226967593</v>
      </c>
      <c r="B104" s="25"/>
      <c r="C104" s="23"/>
      <c r="D104" s="23"/>
      <c r="E104" s="23"/>
      <c r="F104" s="69"/>
      <c r="G104" s="70"/>
      <c r="H104" s="71"/>
    </row>
    <row r="105" spans="1:8">
      <c r="A105" s="24">
        <f t="shared" ca="1" si="0"/>
        <v>42825.482226967593</v>
      </c>
      <c r="B105" s="25"/>
      <c r="C105" s="23"/>
      <c r="D105" s="23"/>
      <c r="E105" s="23"/>
      <c r="F105" s="69"/>
      <c r="G105" s="70"/>
      <c r="H105" s="71"/>
    </row>
    <row r="106" spans="1:8">
      <c r="A106" s="24">
        <f t="shared" ca="1" si="0"/>
        <v>42826.482226967593</v>
      </c>
      <c r="B106" s="25"/>
      <c r="C106" s="23"/>
      <c r="D106" s="23"/>
      <c r="E106" s="23"/>
      <c r="F106" s="69"/>
      <c r="G106" s="70"/>
      <c r="H106" s="71"/>
    </row>
    <row r="107" spans="1:8">
      <c r="A107" s="24">
        <f t="shared" ca="1" si="0"/>
        <v>42827.482226967593</v>
      </c>
      <c r="B107" s="25"/>
      <c r="C107" s="23"/>
      <c r="D107" s="23"/>
      <c r="E107" s="23"/>
      <c r="F107" s="69"/>
      <c r="G107" s="70"/>
      <c r="H107" s="71"/>
    </row>
    <row r="108" spans="1:8">
      <c r="A108" s="24">
        <f t="shared" ca="1" si="0"/>
        <v>42828.482226967593</v>
      </c>
      <c r="B108" s="25"/>
      <c r="C108" s="23"/>
      <c r="D108" s="23"/>
      <c r="E108" s="23"/>
      <c r="F108" s="69"/>
      <c r="G108" s="70"/>
      <c r="H108" s="71"/>
    </row>
    <row r="109" spans="1:8">
      <c r="A109" s="24">
        <f t="shared" ca="1" si="0"/>
        <v>42829.482226967593</v>
      </c>
      <c r="B109" s="25"/>
      <c r="C109" s="23"/>
      <c r="D109" s="23"/>
      <c r="E109" s="23"/>
      <c r="F109" s="69"/>
      <c r="G109" s="70"/>
      <c r="H109" s="71"/>
    </row>
    <row r="110" spans="1:8">
      <c r="A110" s="24">
        <f t="shared" ca="1" si="0"/>
        <v>42830.482226967593</v>
      </c>
      <c r="B110" s="25"/>
      <c r="C110" s="23"/>
      <c r="D110" s="23"/>
      <c r="E110" s="23"/>
      <c r="F110" s="69"/>
      <c r="G110" s="70"/>
      <c r="H110" s="71"/>
    </row>
    <row r="111" spans="1:8">
      <c r="A111" s="24">
        <f t="shared" ca="1" si="0"/>
        <v>42831.482226967593</v>
      </c>
      <c r="B111" s="25"/>
      <c r="C111" s="23"/>
      <c r="D111" s="23"/>
      <c r="E111" s="23"/>
      <c r="F111" s="69"/>
      <c r="G111" s="70"/>
      <c r="H111" s="71"/>
    </row>
    <row r="112" spans="1:8">
      <c r="A112" s="24">
        <f t="shared" ca="1" si="0"/>
        <v>42832.482226967593</v>
      </c>
      <c r="B112" s="25"/>
      <c r="C112" s="23"/>
      <c r="D112" s="23"/>
      <c r="E112" s="23"/>
      <c r="F112" s="69"/>
      <c r="G112" s="70"/>
      <c r="H112" s="71"/>
    </row>
    <row r="113" spans="1:8">
      <c r="A113" s="24">
        <f t="shared" ca="1" si="0"/>
        <v>42833.482226967593</v>
      </c>
      <c r="B113" s="25"/>
      <c r="C113" s="23"/>
      <c r="D113" s="23"/>
      <c r="E113" s="23"/>
      <c r="F113" s="69"/>
      <c r="G113" s="70"/>
      <c r="H113" s="71"/>
    </row>
    <row r="114" spans="1:8">
      <c r="A114" s="24">
        <f t="shared" ca="1" si="0"/>
        <v>42834.482226967593</v>
      </c>
      <c r="B114" s="25"/>
      <c r="C114" s="23"/>
      <c r="D114" s="23"/>
      <c r="E114" s="23"/>
      <c r="F114" s="69"/>
      <c r="G114" s="70"/>
      <c r="H114" s="71"/>
    </row>
    <row r="115" spans="1:8">
      <c r="A115" s="24">
        <f t="shared" ca="1" si="0"/>
        <v>42835.482226967593</v>
      </c>
      <c r="B115" s="25"/>
      <c r="C115" s="23"/>
      <c r="D115" s="23"/>
      <c r="E115" s="23"/>
      <c r="F115" s="69"/>
      <c r="G115" s="70"/>
      <c r="H115" s="71"/>
    </row>
    <row r="116" spans="1:8">
      <c r="A116" s="24">
        <f t="shared" ca="1" si="0"/>
        <v>42836.482226967593</v>
      </c>
      <c r="B116" s="25"/>
      <c r="C116" s="23"/>
      <c r="D116" s="23"/>
      <c r="E116" s="23"/>
      <c r="F116" s="69"/>
      <c r="G116" s="70"/>
      <c r="H116" s="71"/>
    </row>
    <row r="117" spans="1:8">
      <c r="A117" s="24">
        <f t="shared" ca="1" si="0"/>
        <v>42837.482226967593</v>
      </c>
      <c r="B117" s="25"/>
      <c r="C117" s="23"/>
      <c r="D117" s="23"/>
      <c r="E117" s="23"/>
      <c r="F117" s="69"/>
      <c r="G117" s="70"/>
      <c r="H117" s="71"/>
    </row>
    <row r="118" spans="1:8">
      <c r="A118" s="24">
        <f t="shared" ca="1" si="0"/>
        <v>42838.482226967593</v>
      </c>
      <c r="B118" s="25"/>
      <c r="C118" s="23"/>
      <c r="D118" s="23"/>
      <c r="E118" s="23"/>
      <c r="F118" s="69"/>
      <c r="G118" s="70"/>
      <c r="H118" s="71"/>
    </row>
    <row r="119" spans="1:8">
      <c r="A119" s="24">
        <f t="shared" ca="1" si="0"/>
        <v>42839.482226967593</v>
      </c>
      <c r="B119" s="25"/>
      <c r="C119" s="23"/>
      <c r="D119" s="23"/>
      <c r="E119" s="23"/>
      <c r="F119" s="69"/>
      <c r="G119" s="70"/>
      <c r="H119" s="71"/>
    </row>
    <row r="120" spans="1:8">
      <c r="A120" s="24">
        <f t="shared" ca="1" si="0"/>
        <v>42840.482226967593</v>
      </c>
      <c r="B120" s="25"/>
      <c r="C120" s="23"/>
      <c r="D120" s="23"/>
      <c r="E120" s="23"/>
      <c r="F120" s="69"/>
      <c r="G120" s="70"/>
      <c r="H120" s="71"/>
    </row>
    <row r="121" spans="1:8">
      <c r="A121" s="24">
        <f t="shared" ca="1" si="0"/>
        <v>42841.482226967593</v>
      </c>
      <c r="B121" s="25"/>
      <c r="C121" s="23"/>
      <c r="D121" s="23"/>
      <c r="E121" s="23"/>
      <c r="F121" s="69"/>
      <c r="G121" s="70"/>
      <c r="H121" s="71"/>
    </row>
    <row r="122" spans="1:8">
      <c r="A122" s="24">
        <f t="shared" ca="1" si="0"/>
        <v>42842.482226967593</v>
      </c>
      <c r="B122" s="25"/>
      <c r="C122" s="23"/>
      <c r="D122" s="23"/>
      <c r="E122" s="23"/>
      <c r="F122" s="69"/>
      <c r="G122" s="70"/>
      <c r="H122" s="71"/>
    </row>
    <row r="123" spans="1:8">
      <c r="A123" s="24">
        <f t="shared" ca="1" si="0"/>
        <v>42843.482226967593</v>
      </c>
      <c r="B123" s="25"/>
      <c r="C123" s="23"/>
      <c r="D123" s="23"/>
      <c r="E123" s="23"/>
      <c r="F123" s="69"/>
      <c r="G123" s="70"/>
      <c r="H123" s="71"/>
    </row>
    <row r="124" spans="1:8">
      <c r="A124" s="24">
        <f t="shared" ca="1" si="0"/>
        <v>42844.482226967593</v>
      </c>
      <c r="B124" s="25"/>
      <c r="C124" s="23"/>
      <c r="D124" s="23"/>
      <c r="E124" s="23"/>
      <c r="F124" s="69"/>
      <c r="G124" s="70"/>
      <c r="H124" s="71"/>
    </row>
    <row r="125" spans="1:8">
      <c r="A125" s="24">
        <f t="shared" ca="1" si="0"/>
        <v>42845.482226967593</v>
      </c>
      <c r="B125" s="25"/>
      <c r="C125" s="23"/>
      <c r="D125" s="23"/>
      <c r="E125" s="23"/>
      <c r="F125" s="69"/>
      <c r="G125" s="70"/>
      <c r="H125" s="71"/>
    </row>
    <row r="126" spans="1:8">
      <c r="A126" s="24">
        <f t="shared" ca="1" si="0"/>
        <v>42846.482226967593</v>
      </c>
      <c r="B126" s="25"/>
      <c r="C126" s="23"/>
      <c r="D126" s="23"/>
      <c r="E126" s="23"/>
      <c r="F126" s="69"/>
      <c r="G126" s="70"/>
      <c r="H126" s="71"/>
    </row>
    <row r="127" spans="1:8">
      <c r="A127" s="24">
        <f t="shared" ca="1" si="0"/>
        <v>42847.482226967593</v>
      </c>
      <c r="B127" s="25"/>
      <c r="C127" s="23"/>
      <c r="D127" s="23"/>
      <c r="E127" s="23"/>
      <c r="F127" s="69"/>
      <c r="G127" s="70"/>
      <c r="H127" s="71"/>
    </row>
    <row r="128" spans="1:8">
      <c r="A128" s="24">
        <f t="shared" ref="A128:A191" ca="1" si="1">A127+1</f>
        <v>42848.482226967593</v>
      </c>
      <c r="B128" s="25"/>
      <c r="C128" s="23"/>
      <c r="D128" s="23"/>
      <c r="E128" s="23"/>
      <c r="F128" s="69"/>
      <c r="G128" s="70"/>
      <c r="H128" s="71"/>
    </row>
    <row r="129" spans="1:8">
      <c r="A129" s="24">
        <f t="shared" ca="1" si="1"/>
        <v>42849.482226967593</v>
      </c>
      <c r="B129" s="25"/>
      <c r="C129" s="23"/>
      <c r="D129" s="23"/>
      <c r="E129" s="23"/>
      <c r="F129" s="69"/>
      <c r="G129" s="70"/>
      <c r="H129" s="71"/>
    </row>
    <row r="130" spans="1:8">
      <c r="A130" s="24">
        <f t="shared" ca="1" si="1"/>
        <v>42850.482226967593</v>
      </c>
      <c r="B130" s="25"/>
      <c r="C130" s="23"/>
      <c r="D130" s="23"/>
      <c r="E130" s="23"/>
      <c r="F130" s="69"/>
      <c r="G130" s="70"/>
      <c r="H130" s="71"/>
    </row>
    <row r="131" spans="1:8">
      <c r="A131" s="24">
        <f t="shared" ca="1" si="1"/>
        <v>42851.482226967593</v>
      </c>
      <c r="B131" s="25"/>
      <c r="C131" s="23"/>
      <c r="D131" s="23"/>
      <c r="E131" s="23"/>
      <c r="F131" s="69"/>
      <c r="G131" s="70"/>
      <c r="H131" s="71"/>
    </row>
    <row r="132" spans="1:8">
      <c r="A132" s="24">
        <f t="shared" ca="1" si="1"/>
        <v>42852.482226967593</v>
      </c>
      <c r="B132" s="25"/>
      <c r="C132" s="23"/>
      <c r="D132" s="23"/>
      <c r="E132" s="23"/>
      <c r="F132" s="69"/>
      <c r="G132" s="70"/>
      <c r="H132" s="71"/>
    </row>
    <row r="133" spans="1:8">
      <c r="A133" s="24">
        <f t="shared" ca="1" si="1"/>
        <v>42853.482226967593</v>
      </c>
      <c r="B133" s="25"/>
      <c r="C133" s="23"/>
      <c r="D133" s="23"/>
      <c r="E133" s="23"/>
      <c r="F133" s="69"/>
      <c r="G133" s="70"/>
      <c r="H133" s="71"/>
    </row>
    <row r="134" spans="1:8">
      <c r="A134" s="24">
        <f t="shared" ca="1" si="1"/>
        <v>42854.482226967593</v>
      </c>
      <c r="B134" s="25"/>
      <c r="C134" s="23"/>
      <c r="D134" s="23"/>
      <c r="E134" s="23"/>
      <c r="F134" s="69"/>
      <c r="G134" s="70"/>
      <c r="H134" s="71"/>
    </row>
    <row r="135" spans="1:8">
      <c r="A135" s="24">
        <f t="shared" ca="1" si="1"/>
        <v>42855.482226967593</v>
      </c>
      <c r="B135" s="25"/>
      <c r="C135" s="23"/>
      <c r="D135" s="23"/>
      <c r="E135" s="23"/>
      <c r="F135" s="69"/>
      <c r="G135" s="70"/>
      <c r="H135" s="71"/>
    </row>
    <row r="136" spans="1:8">
      <c r="A136" s="24">
        <f t="shared" ca="1" si="1"/>
        <v>42856.482226967593</v>
      </c>
      <c r="B136" s="25"/>
      <c r="C136" s="23"/>
      <c r="D136" s="23"/>
      <c r="E136" s="23"/>
      <c r="F136" s="69"/>
      <c r="G136" s="70"/>
      <c r="H136" s="71"/>
    </row>
    <row r="137" spans="1:8">
      <c r="A137" s="24">
        <f t="shared" ca="1" si="1"/>
        <v>42857.482226967593</v>
      </c>
      <c r="B137" s="25"/>
      <c r="C137" s="23"/>
      <c r="D137" s="23"/>
      <c r="E137" s="23"/>
      <c r="F137" s="69"/>
      <c r="G137" s="70"/>
      <c r="H137" s="71"/>
    </row>
    <row r="138" spans="1:8">
      <c r="A138" s="24">
        <f t="shared" ca="1" si="1"/>
        <v>42858.482226967593</v>
      </c>
      <c r="B138" s="25"/>
      <c r="C138" s="23"/>
      <c r="D138" s="23"/>
      <c r="E138" s="23"/>
      <c r="F138" s="69"/>
      <c r="G138" s="70"/>
      <c r="H138" s="71"/>
    </row>
    <row r="139" spans="1:8">
      <c r="A139" s="24">
        <f t="shared" ca="1" si="1"/>
        <v>42859.482226967593</v>
      </c>
      <c r="B139" s="25"/>
      <c r="C139" s="23"/>
      <c r="D139" s="23"/>
      <c r="E139" s="23"/>
      <c r="F139" s="69"/>
      <c r="G139" s="70"/>
      <c r="H139" s="71"/>
    </row>
    <row r="140" spans="1:8">
      <c r="A140" s="24">
        <f t="shared" ca="1" si="1"/>
        <v>42860.482226967593</v>
      </c>
      <c r="B140" s="25"/>
      <c r="C140" s="23"/>
      <c r="D140" s="23"/>
      <c r="E140" s="23"/>
      <c r="F140" s="69"/>
      <c r="G140" s="70"/>
      <c r="H140" s="71"/>
    </row>
    <row r="141" spans="1:8">
      <c r="A141" s="24">
        <f t="shared" ca="1" si="1"/>
        <v>42861.482226967593</v>
      </c>
      <c r="B141" s="25"/>
      <c r="C141" s="23"/>
      <c r="D141" s="23"/>
      <c r="E141" s="23"/>
      <c r="F141" s="69"/>
      <c r="G141" s="70"/>
      <c r="H141" s="71"/>
    </row>
    <row r="142" spans="1:8">
      <c r="A142" s="24">
        <f t="shared" ca="1" si="1"/>
        <v>42862.482226967593</v>
      </c>
      <c r="B142" s="25"/>
      <c r="C142" s="23"/>
      <c r="D142" s="23"/>
      <c r="E142" s="23"/>
      <c r="F142" s="69"/>
      <c r="G142" s="70"/>
      <c r="H142" s="71"/>
    </row>
    <row r="143" spans="1:8">
      <c r="A143" s="24">
        <f t="shared" ca="1" si="1"/>
        <v>42863.482226967593</v>
      </c>
      <c r="B143" s="25"/>
      <c r="C143" s="23"/>
      <c r="D143" s="23"/>
      <c r="E143" s="23"/>
      <c r="F143" s="69"/>
      <c r="G143" s="70"/>
      <c r="H143" s="71"/>
    </row>
    <row r="144" spans="1:8">
      <c r="A144" s="24">
        <f t="shared" ca="1" si="1"/>
        <v>42864.482226967593</v>
      </c>
      <c r="B144" s="25"/>
      <c r="C144" s="23"/>
      <c r="D144" s="23"/>
      <c r="E144" s="23"/>
      <c r="F144" s="69"/>
      <c r="G144" s="70"/>
      <c r="H144" s="71"/>
    </row>
    <row r="145" spans="1:8">
      <c r="A145" s="24">
        <f t="shared" ca="1" si="1"/>
        <v>42865.482226967593</v>
      </c>
      <c r="B145" s="25"/>
      <c r="C145" s="23"/>
      <c r="D145" s="23"/>
      <c r="E145" s="23"/>
      <c r="F145" s="69"/>
      <c r="G145" s="70"/>
      <c r="H145" s="71"/>
    </row>
    <row r="146" spans="1:8">
      <c r="A146" s="24">
        <f t="shared" ca="1" si="1"/>
        <v>42866.482226967593</v>
      </c>
      <c r="B146" s="25"/>
      <c r="C146" s="23"/>
      <c r="D146" s="23"/>
      <c r="E146" s="23"/>
      <c r="F146" s="69"/>
      <c r="G146" s="70"/>
      <c r="H146" s="71"/>
    </row>
    <row r="147" spans="1:8">
      <c r="A147" s="24">
        <f t="shared" ca="1" si="1"/>
        <v>42867.482226967593</v>
      </c>
      <c r="B147" s="25"/>
      <c r="C147" s="23"/>
      <c r="D147" s="23"/>
      <c r="E147" s="23"/>
      <c r="F147" s="69"/>
      <c r="G147" s="70"/>
      <c r="H147" s="71"/>
    </row>
    <row r="148" spans="1:8">
      <c r="A148" s="24">
        <f t="shared" ca="1" si="1"/>
        <v>42868.482226967593</v>
      </c>
      <c r="B148" s="25"/>
      <c r="C148" s="23"/>
      <c r="D148" s="23"/>
      <c r="E148" s="23"/>
      <c r="F148" s="69"/>
      <c r="G148" s="70"/>
      <c r="H148" s="71"/>
    </row>
    <row r="149" spans="1:8">
      <c r="A149" s="24">
        <f t="shared" ca="1" si="1"/>
        <v>42869.482226967593</v>
      </c>
      <c r="B149" s="25"/>
      <c r="C149" s="23"/>
      <c r="D149" s="23"/>
      <c r="E149" s="23"/>
      <c r="F149" s="69"/>
      <c r="G149" s="70"/>
      <c r="H149" s="71"/>
    </row>
    <row r="150" spans="1:8">
      <c r="A150" s="24">
        <f t="shared" ca="1" si="1"/>
        <v>42870.482226967593</v>
      </c>
      <c r="B150" s="25"/>
      <c r="C150" s="23"/>
      <c r="D150" s="23"/>
      <c r="E150" s="23"/>
      <c r="F150" s="69"/>
      <c r="G150" s="70"/>
      <c r="H150" s="71"/>
    </row>
    <row r="151" spans="1:8">
      <c r="A151" s="24">
        <f t="shared" ca="1" si="1"/>
        <v>42871.482226967593</v>
      </c>
      <c r="B151" s="25"/>
      <c r="C151" s="23"/>
      <c r="D151" s="23"/>
      <c r="E151" s="23"/>
      <c r="F151" s="69"/>
      <c r="G151" s="70"/>
      <c r="H151" s="71"/>
    </row>
    <row r="152" spans="1:8">
      <c r="A152" s="24">
        <f t="shared" ca="1" si="1"/>
        <v>42872.482226967593</v>
      </c>
      <c r="B152" s="25"/>
      <c r="C152" s="23"/>
      <c r="D152" s="23"/>
      <c r="E152" s="23"/>
      <c r="F152" s="69"/>
      <c r="G152" s="70"/>
      <c r="H152" s="71"/>
    </row>
    <row r="153" spans="1:8">
      <c r="A153" s="24">
        <f t="shared" ca="1" si="1"/>
        <v>42873.482226967593</v>
      </c>
      <c r="B153" s="25"/>
      <c r="C153" s="23"/>
      <c r="D153" s="23"/>
      <c r="E153" s="23"/>
      <c r="F153" s="69"/>
      <c r="G153" s="70"/>
      <c r="H153" s="71"/>
    </row>
    <row r="154" spans="1:8">
      <c r="A154" s="24">
        <f t="shared" ca="1" si="1"/>
        <v>42874.482226967593</v>
      </c>
      <c r="B154" s="25"/>
      <c r="C154" s="23"/>
      <c r="D154" s="23"/>
      <c r="E154" s="23"/>
      <c r="F154" s="69"/>
      <c r="G154" s="70"/>
      <c r="H154" s="71"/>
    </row>
    <row r="155" spans="1:8">
      <c r="A155" s="24">
        <f t="shared" ca="1" si="1"/>
        <v>42875.482226967593</v>
      </c>
      <c r="B155" s="25"/>
      <c r="C155" s="23"/>
      <c r="D155" s="23"/>
      <c r="E155" s="23"/>
      <c r="F155" s="69"/>
      <c r="G155" s="70"/>
      <c r="H155" s="71"/>
    </row>
    <row r="156" spans="1:8">
      <c r="A156" s="24">
        <f t="shared" ca="1" si="1"/>
        <v>42876.482226967593</v>
      </c>
      <c r="B156" s="25"/>
      <c r="C156" s="23"/>
      <c r="D156" s="23"/>
      <c r="E156" s="23"/>
      <c r="F156" s="69"/>
      <c r="G156" s="70"/>
      <c r="H156" s="71"/>
    </row>
    <row r="157" spans="1:8">
      <c r="A157" s="24">
        <f t="shared" ca="1" si="1"/>
        <v>42877.482226967593</v>
      </c>
      <c r="B157" s="25"/>
      <c r="C157" s="23"/>
      <c r="D157" s="23"/>
      <c r="E157" s="23"/>
      <c r="F157" s="69"/>
      <c r="G157" s="70"/>
      <c r="H157" s="71"/>
    </row>
    <row r="158" spans="1:8">
      <c r="A158" s="24">
        <f t="shared" ca="1" si="1"/>
        <v>42878.482226967593</v>
      </c>
      <c r="B158" s="25"/>
      <c r="C158" s="23"/>
      <c r="D158" s="23"/>
      <c r="E158" s="23"/>
      <c r="F158" s="69"/>
      <c r="G158" s="70"/>
      <c r="H158" s="71"/>
    </row>
    <row r="159" spans="1:8">
      <c r="A159" s="24">
        <f t="shared" ca="1" si="1"/>
        <v>42879.482226967593</v>
      </c>
      <c r="B159" s="25"/>
      <c r="C159" s="23"/>
      <c r="D159" s="23"/>
      <c r="E159" s="23"/>
      <c r="F159" s="69"/>
      <c r="G159" s="70"/>
      <c r="H159" s="71"/>
    </row>
    <row r="160" spans="1:8">
      <c r="A160" s="24">
        <f t="shared" ca="1" si="1"/>
        <v>42880.482226967593</v>
      </c>
      <c r="B160" s="25"/>
      <c r="C160" s="23"/>
      <c r="D160" s="23"/>
      <c r="E160" s="23"/>
      <c r="F160" s="69"/>
      <c r="G160" s="70"/>
      <c r="H160" s="71"/>
    </row>
    <row r="161" spans="1:8">
      <c r="A161" s="24">
        <f t="shared" ca="1" si="1"/>
        <v>42881.482226967593</v>
      </c>
      <c r="B161" s="25"/>
      <c r="C161" s="23"/>
      <c r="D161" s="23"/>
      <c r="E161" s="23"/>
      <c r="F161" s="69"/>
      <c r="G161" s="70"/>
      <c r="H161" s="71"/>
    </row>
    <row r="162" spans="1:8">
      <c r="A162" s="24">
        <f t="shared" ca="1" si="1"/>
        <v>42882.482226967593</v>
      </c>
      <c r="B162" s="25"/>
      <c r="C162" s="23"/>
      <c r="D162" s="23"/>
      <c r="E162" s="23"/>
      <c r="F162" s="69"/>
      <c r="G162" s="70"/>
      <c r="H162" s="71"/>
    </row>
    <row r="163" spans="1:8">
      <c r="A163" s="24">
        <f t="shared" ca="1" si="1"/>
        <v>42883.482226967593</v>
      </c>
      <c r="B163" s="25"/>
      <c r="C163" s="23"/>
      <c r="D163" s="23"/>
      <c r="E163" s="23"/>
      <c r="F163" s="69"/>
      <c r="G163" s="70"/>
      <c r="H163" s="71"/>
    </row>
    <row r="164" spans="1:8">
      <c r="A164" s="24">
        <f t="shared" ca="1" si="1"/>
        <v>42884.482226967593</v>
      </c>
      <c r="B164" s="25"/>
      <c r="C164" s="23"/>
      <c r="D164" s="23"/>
      <c r="E164" s="23"/>
      <c r="F164" s="69"/>
      <c r="G164" s="70"/>
      <c r="H164" s="71"/>
    </row>
    <row r="165" spans="1:8">
      <c r="A165" s="24">
        <f t="shared" ca="1" si="1"/>
        <v>42885.482226967593</v>
      </c>
      <c r="B165" s="25"/>
      <c r="C165" s="23"/>
      <c r="D165" s="23"/>
      <c r="E165" s="23"/>
      <c r="F165" s="69"/>
      <c r="G165" s="70"/>
      <c r="H165" s="71"/>
    </row>
    <row r="166" spans="1:8">
      <c r="A166" s="24">
        <f t="shared" ca="1" si="1"/>
        <v>42886.482226967593</v>
      </c>
      <c r="B166" s="25"/>
      <c r="C166" s="23"/>
      <c r="D166" s="23"/>
      <c r="E166" s="23"/>
      <c r="F166" s="69"/>
      <c r="G166" s="70"/>
      <c r="H166" s="71"/>
    </row>
    <row r="167" spans="1:8">
      <c r="A167" s="24">
        <f t="shared" ca="1" si="1"/>
        <v>42887.482226967593</v>
      </c>
      <c r="B167" s="25"/>
      <c r="C167" s="23"/>
      <c r="D167" s="23"/>
      <c r="E167" s="23"/>
      <c r="F167" s="69"/>
      <c r="G167" s="70"/>
      <c r="H167" s="71"/>
    </row>
    <row r="168" spans="1:8">
      <c r="A168" s="24">
        <f t="shared" ca="1" si="1"/>
        <v>42888.482226967593</v>
      </c>
      <c r="B168" s="25"/>
      <c r="C168" s="23"/>
      <c r="D168" s="23"/>
      <c r="E168" s="23"/>
      <c r="F168" s="69"/>
      <c r="G168" s="70"/>
      <c r="H168" s="71"/>
    </row>
    <row r="169" spans="1:8">
      <c r="A169" s="24">
        <f t="shared" ca="1" si="1"/>
        <v>42889.482226967593</v>
      </c>
      <c r="B169" s="25"/>
      <c r="C169" s="23"/>
      <c r="D169" s="23"/>
      <c r="E169" s="23"/>
      <c r="F169" s="69"/>
      <c r="G169" s="70"/>
      <c r="H169" s="71"/>
    </row>
    <row r="170" spans="1:8">
      <c r="A170" s="24">
        <f t="shared" ca="1" si="1"/>
        <v>42890.482226967593</v>
      </c>
      <c r="B170" s="25"/>
      <c r="C170" s="23"/>
      <c r="D170" s="23"/>
      <c r="E170" s="23"/>
      <c r="F170" s="69"/>
      <c r="G170" s="70"/>
      <c r="H170" s="71"/>
    </row>
    <row r="171" spans="1:8">
      <c r="A171" s="24">
        <f t="shared" ca="1" si="1"/>
        <v>42891.482226967593</v>
      </c>
      <c r="B171" s="25"/>
      <c r="C171" s="23"/>
      <c r="D171" s="23"/>
      <c r="E171" s="23"/>
      <c r="F171" s="69"/>
      <c r="G171" s="70"/>
      <c r="H171" s="71"/>
    </row>
    <row r="172" spans="1:8">
      <c r="A172" s="24">
        <f t="shared" ca="1" si="1"/>
        <v>42892.482226967593</v>
      </c>
      <c r="B172" s="25"/>
      <c r="C172" s="23"/>
      <c r="D172" s="23"/>
      <c r="E172" s="23"/>
      <c r="F172" s="69"/>
      <c r="G172" s="70"/>
      <c r="H172" s="71"/>
    </row>
    <row r="173" spans="1:8">
      <c r="A173" s="24">
        <f t="shared" ca="1" si="1"/>
        <v>42893.482226967593</v>
      </c>
      <c r="B173" s="25"/>
      <c r="C173" s="23"/>
      <c r="D173" s="23"/>
      <c r="E173" s="23"/>
      <c r="F173" s="69"/>
      <c r="G173" s="70"/>
      <c r="H173" s="71"/>
    </row>
    <row r="174" spans="1:8">
      <c r="A174" s="24">
        <f t="shared" ca="1" si="1"/>
        <v>42894.482226967593</v>
      </c>
      <c r="B174" s="25"/>
      <c r="C174" s="23"/>
      <c r="D174" s="23"/>
      <c r="E174" s="23"/>
      <c r="F174" s="69"/>
      <c r="G174" s="70"/>
      <c r="H174" s="71"/>
    </row>
    <row r="175" spans="1:8">
      <c r="A175" s="24">
        <f t="shared" ca="1" si="1"/>
        <v>42895.482226967593</v>
      </c>
      <c r="B175" s="25"/>
      <c r="C175" s="23"/>
      <c r="D175" s="23"/>
      <c r="E175" s="23"/>
      <c r="F175" s="69"/>
      <c r="G175" s="70"/>
      <c r="H175" s="71"/>
    </row>
    <row r="176" spans="1:8">
      <c r="A176" s="24">
        <f t="shared" ca="1" si="1"/>
        <v>42896.482226967593</v>
      </c>
      <c r="B176" s="25"/>
      <c r="C176" s="23"/>
      <c r="D176" s="23"/>
      <c r="E176" s="23"/>
      <c r="F176" s="69"/>
      <c r="G176" s="70"/>
      <c r="H176" s="71"/>
    </row>
    <row r="177" spans="1:8">
      <c r="A177" s="24">
        <f t="shared" ca="1" si="1"/>
        <v>42897.482226967593</v>
      </c>
      <c r="B177" s="25"/>
      <c r="C177" s="23"/>
      <c r="D177" s="23"/>
      <c r="E177" s="23"/>
      <c r="F177" s="69"/>
      <c r="G177" s="70"/>
      <c r="H177" s="71"/>
    </row>
    <row r="178" spans="1:8">
      <c r="A178" s="24">
        <f t="shared" ca="1" si="1"/>
        <v>42898.482226967593</v>
      </c>
      <c r="B178" s="25"/>
      <c r="C178" s="23"/>
      <c r="D178" s="23"/>
      <c r="E178" s="23"/>
      <c r="F178" s="69"/>
      <c r="G178" s="70"/>
      <c r="H178" s="71"/>
    </row>
    <row r="179" spans="1:8">
      <c r="A179" s="24">
        <f t="shared" ca="1" si="1"/>
        <v>42899.482226967593</v>
      </c>
      <c r="B179" s="25"/>
      <c r="C179" s="23"/>
      <c r="D179" s="23"/>
      <c r="E179" s="23"/>
      <c r="F179" s="69"/>
      <c r="G179" s="70"/>
      <c r="H179" s="71"/>
    </row>
    <row r="180" spans="1:8">
      <c r="A180" s="24">
        <f t="shared" ca="1" si="1"/>
        <v>42900.482226967593</v>
      </c>
      <c r="B180" s="25"/>
      <c r="C180" s="23"/>
      <c r="D180" s="23"/>
      <c r="E180" s="23"/>
      <c r="F180" s="69"/>
      <c r="G180" s="70"/>
      <c r="H180" s="71"/>
    </row>
    <row r="181" spans="1:8">
      <c r="A181" s="24">
        <f t="shared" ca="1" si="1"/>
        <v>42901.482226967593</v>
      </c>
      <c r="B181" s="25"/>
      <c r="C181" s="23"/>
      <c r="D181" s="23"/>
      <c r="E181" s="23"/>
      <c r="F181" s="69"/>
      <c r="G181" s="70"/>
      <c r="H181" s="71"/>
    </row>
    <row r="182" spans="1:8">
      <c r="A182" s="24">
        <f t="shared" ca="1" si="1"/>
        <v>42902.482226967593</v>
      </c>
      <c r="B182" s="25"/>
      <c r="C182" s="23"/>
      <c r="D182" s="23"/>
      <c r="E182" s="23"/>
      <c r="F182" s="69"/>
      <c r="G182" s="70"/>
      <c r="H182" s="71"/>
    </row>
    <row r="183" spans="1:8">
      <c r="A183" s="24">
        <f t="shared" ca="1" si="1"/>
        <v>42903.482226967593</v>
      </c>
      <c r="B183" s="25"/>
      <c r="C183" s="23"/>
      <c r="D183" s="23"/>
      <c r="E183" s="23"/>
      <c r="F183" s="69"/>
      <c r="G183" s="70"/>
      <c r="H183" s="71"/>
    </row>
    <row r="184" spans="1:8">
      <c r="A184" s="24">
        <f t="shared" ca="1" si="1"/>
        <v>42904.482226967593</v>
      </c>
      <c r="B184" s="25"/>
      <c r="C184" s="23"/>
      <c r="D184" s="23"/>
      <c r="E184" s="23"/>
      <c r="F184" s="69"/>
      <c r="G184" s="70"/>
      <c r="H184" s="71"/>
    </row>
    <row r="185" spans="1:8">
      <c r="A185" s="24">
        <f t="shared" ca="1" si="1"/>
        <v>42905.482226967593</v>
      </c>
      <c r="B185" s="25"/>
      <c r="C185" s="23"/>
      <c r="D185" s="23"/>
      <c r="E185" s="23"/>
      <c r="F185" s="69"/>
      <c r="G185" s="70"/>
      <c r="H185" s="71"/>
    </row>
    <row r="186" spans="1:8">
      <c r="A186" s="24">
        <f t="shared" ca="1" si="1"/>
        <v>42906.482226967593</v>
      </c>
      <c r="B186" s="25"/>
      <c r="C186" s="23"/>
      <c r="D186" s="23"/>
      <c r="E186" s="23"/>
      <c r="F186" s="69"/>
      <c r="G186" s="70"/>
      <c r="H186" s="71"/>
    </row>
    <row r="187" spans="1:8">
      <c r="A187" s="24">
        <f t="shared" ca="1" si="1"/>
        <v>42907.482226967593</v>
      </c>
      <c r="B187" s="25"/>
      <c r="C187" s="23"/>
      <c r="D187" s="23"/>
      <c r="E187" s="23"/>
      <c r="F187" s="69"/>
      <c r="G187" s="70"/>
      <c r="H187" s="71"/>
    </row>
    <row r="188" spans="1:8">
      <c r="A188" s="24">
        <f t="shared" ca="1" si="1"/>
        <v>42908.482226967593</v>
      </c>
      <c r="B188" s="25"/>
      <c r="C188" s="23"/>
      <c r="D188" s="23"/>
      <c r="E188" s="23"/>
      <c r="F188" s="69"/>
      <c r="G188" s="70"/>
      <c r="H188" s="71"/>
    </row>
    <row r="189" spans="1:8">
      <c r="A189" s="24">
        <f t="shared" ca="1" si="1"/>
        <v>42909.482226967593</v>
      </c>
      <c r="B189" s="25"/>
      <c r="C189" s="23"/>
      <c r="D189" s="23"/>
      <c r="E189" s="23"/>
      <c r="F189" s="69"/>
      <c r="G189" s="70"/>
      <c r="H189" s="71"/>
    </row>
    <row r="190" spans="1:8">
      <c r="A190" s="24">
        <f t="shared" ca="1" si="1"/>
        <v>42910.482226967593</v>
      </c>
      <c r="B190" s="25"/>
      <c r="C190" s="23"/>
      <c r="D190" s="23"/>
      <c r="E190" s="23"/>
      <c r="F190" s="69"/>
      <c r="G190" s="70"/>
      <c r="H190" s="71"/>
    </row>
    <row r="191" spans="1:8">
      <c r="A191" s="24">
        <f t="shared" ca="1" si="1"/>
        <v>42911.482226967593</v>
      </c>
      <c r="B191" s="25"/>
      <c r="C191" s="23"/>
      <c r="D191" s="23"/>
      <c r="E191" s="23"/>
      <c r="F191" s="69"/>
      <c r="G191" s="70"/>
      <c r="H191" s="71"/>
    </row>
    <row r="192" spans="1:8">
      <c r="A192" s="24">
        <f t="shared" ref="A192:A240" ca="1" si="2">A191+1</f>
        <v>42912.482226967593</v>
      </c>
      <c r="B192" s="25"/>
      <c r="C192" s="23"/>
      <c r="D192" s="23"/>
      <c r="E192" s="23"/>
      <c r="F192" s="69"/>
      <c r="G192" s="70"/>
      <c r="H192" s="71"/>
    </row>
    <row r="193" spans="1:8">
      <c r="A193" s="24">
        <f t="shared" ca="1" si="2"/>
        <v>42913.482226967593</v>
      </c>
      <c r="B193" s="25"/>
      <c r="C193" s="23"/>
      <c r="D193" s="23"/>
      <c r="E193" s="23"/>
      <c r="F193" s="69"/>
      <c r="G193" s="70"/>
      <c r="H193" s="71"/>
    </row>
    <row r="194" spans="1:8">
      <c r="A194" s="24">
        <f t="shared" ca="1" si="2"/>
        <v>42914.482226967593</v>
      </c>
      <c r="B194" s="25"/>
      <c r="C194" s="23"/>
      <c r="D194" s="23"/>
      <c r="E194" s="23"/>
      <c r="F194" s="69"/>
      <c r="G194" s="70"/>
      <c r="H194" s="71"/>
    </row>
    <row r="195" spans="1:8">
      <c r="A195" s="24">
        <f t="shared" ca="1" si="2"/>
        <v>42915.482226967593</v>
      </c>
      <c r="B195" s="25"/>
      <c r="C195" s="23"/>
      <c r="D195" s="23"/>
      <c r="E195" s="23"/>
      <c r="F195" s="69"/>
      <c r="G195" s="70"/>
      <c r="H195" s="71"/>
    </row>
    <row r="196" spans="1:8">
      <c r="A196" s="24">
        <f t="shared" ca="1" si="2"/>
        <v>42916.482226967593</v>
      </c>
      <c r="B196" s="25"/>
      <c r="C196" s="23"/>
      <c r="D196" s="23"/>
      <c r="E196" s="23"/>
      <c r="F196" s="69"/>
      <c r="G196" s="70"/>
      <c r="H196" s="71"/>
    </row>
    <row r="197" spans="1:8">
      <c r="A197" s="24">
        <f t="shared" ca="1" si="2"/>
        <v>42917.482226967593</v>
      </c>
      <c r="B197" s="25"/>
      <c r="C197" s="23"/>
      <c r="D197" s="23"/>
      <c r="E197" s="23"/>
      <c r="F197" s="69"/>
      <c r="G197" s="70"/>
      <c r="H197" s="71"/>
    </row>
    <row r="198" spans="1:8">
      <c r="A198" s="24">
        <f t="shared" ca="1" si="2"/>
        <v>42918.482226967593</v>
      </c>
      <c r="B198" s="25"/>
      <c r="C198" s="23"/>
      <c r="D198" s="23"/>
      <c r="E198" s="23"/>
      <c r="F198" s="69"/>
      <c r="G198" s="70"/>
      <c r="H198" s="71"/>
    </row>
    <row r="199" spans="1:8">
      <c r="A199" s="24">
        <f t="shared" ca="1" si="2"/>
        <v>42919.482226967593</v>
      </c>
      <c r="B199" s="25"/>
      <c r="C199" s="23"/>
      <c r="D199" s="23"/>
      <c r="E199" s="23"/>
      <c r="F199" s="69"/>
      <c r="G199" s="70"/>
      <c r="H199" s="71"/>
    </row>
    <row r="200" spans="1:8">
      <c r="A200" s="24">
        <f t="shared" ca="1" si="2"/>
        <v>42920.482226967593</v>
      </c>
      <c r="B200" s="25"/>
      <c r="C200" s="23"/>
      <c r="D200" s="23"/>
      <c r="E200" s="23"/>
      <c r="F200" s="69"/>
      <c r="G200" s="70"/>
      <c r="H200" s="71"/>
    </row>
    <row r="201" spans="1:8">
      <c r="A201" s="24">
        <f t="shared" ca="1" si="2"/>
        <v>42921.482226967593</v>
      </c>
      <c r="B201" s="25"/>
      <c r="C201" s="23"/>
      <c r="D201" s="23"/>
      <c r="E201" s="23"/>
      <c r="F201" s="69"/>
      <c r="G201" s="70"/>
      <c r="H201" s="71"/>
    </row>
    <row r="202" spans="1:8">
      <c r="A202" s="24">
        <f t="shared" ca="1" si="2"/>
        <v>42922.482226967593</v>
      </c>
      <c r="B202" s="25"/>
      <c r="C202" s="23"/>
      <c r="D202" s="23"/>
      <c r="E202" s="23"/>
      <c r="F202" s="69"/>
      <c r="G202" s="70"/>
      <c r="H202" s="71"/>
    </row>
    <row r="203" spans="1:8">
      <c r="A203" s="24">
        <f t="shared" ca="1" si="2"/>
        <v>42923.482226967593</v>
      </c>
      <c r="B203" s="25"/>
      <c r="C203" s="23"/>
      <c r="D203" s="23"/>
      <c r="E203" s="23"/>
      <c r="F203" s="69"/>
      <c r="G203" s="70"/>
      <c r="H203" s="71"/>
    </row>
    <row r="204" spans="1:8">
      <c r="A204" s="24">
        <f t="shared" ca="1" si="2"/>
        <v>42924.482226967593</v>
      </c>
      <c r="B204" s="25"/>
      <c r="C204" s="23"/>
      <c r="D204" s="23"/>
      <c r="E204" s="23"/>
      <c r="F204" s="69"/>
      <c r="G204" s="70"/>
      <c r="H204" s="71"/>
    </row>
    <row r="205" spans="1:8">
      <c r="A205" s="24">
        <f t="shared" ca="1" si="2"/>
        <v>42925.482226967593</v>
      </c>
      <c r="B205" s="25"/>
      <c r="C205" s="23"/>
      <c r="D205" s="23"/>
      <c r="E205" s="23"/>
      <c r="F205" s="69"/>
      <c r="G205" s="70"/>
      <c r="H205" s="71"/>
    </row>
    <row r="206" spans="1:8">
      <c r="A206" s="24">
        <f t="shared" ca="1" si="2"/>
        <v>42926.482226967593</v>
      </c>
      <c r="B206" s="25"/>
      <c r="C206" s="23"/>
      <c r="D206" s="23"/>
      <c r="E206" s="23"/>
      <c r="F206" s="69"/>
      <c r="G206" s="70"/>
      <c r="H206" s="71"/>
    </row>
    <row r="207" spans="1:8">
      <c r="A207" s="24">
        <f t="shared" ca="1" si="2"/>
        <v>42927.482226967593</v>
      </c>
      <c r="B207" s="25"/>
      <c r="C207" s="23"/>
      <c r="D207" s="23"/>
      <c r="E207" s="23"/>
      <c r="F207" s="69"/>
      <c r="G207" s="70"/>
      <c r="H207" s="71"/>
    </row>
    <row r="208" spans="1:8">
      <c r="A208" s="24">
        <f t="shared" ca="1" si="2"/>
        <v>42928.482226967593</v>
      </c>
      <c r="B208" s="25"/>
      <c r="C208" s="23"/>
      <c r="D208" s="23"/>
      <c r="E208" s="23"/>
      <c r="F208" s="69"/>
      <c r="G208" s="70"/>
      <c r="H208" s="71"/>
    </row>
    <row r="209" spans="1:8">
      <c r="A209" s="24">
        <f t="shared" ca="1" si="2"/>
        <v>42929.482226967593</v>
      </c>
      <c r="B209" s="25"/>
      <c r="C209" s="23"/>
      <c r="D209" s="23"/>
      <c r="E209" s="23"/>
      <c r="F209" s="69"/>
      <c r="G209" s="70"/>
      <c r="H209" s="71"/>
    </row>
    <row r="210" spans="1:8">
      <c r="A210" s="24">
        <f t="shared" ca="1" si="2"/>
        <v>42930.482226967593</v>
      </c>
      <c r="B210" s="25"/>
      <c r="C210" s="23"/>
      <c r="D210" s="23"/>
      <c r="E210" s="23"/>
      <c r="F210" s="69"/>
      <c r="G210" s="70"/>
      <c r="H210" s="71"/>
    </row>
    <row r="211" spans="1:8">
      <c r="A211" s="24">
        <f t="shared" ca="1" si="2"/>
        <v>42931.482226967593</v>
      </c>
      <c r="B211" s="25"/>
      <c r="C211" s="23"/>
      <c r="D211" s="23"/>
      <c r="E211" s="23"/>
      <c r="F211" s="69"/>
      <c r="G211" s="70"/>
      <c r="H211" s="71"/>
    </row>
    <row r="212" spans="1:8">
      <c r="A212" s="24">
        <f t="shared" ca="1" si="2"/>
        <v>42932.482226967593</v>
      </c>
      <c r="B212" s="25"/>
      <c r="C212" s="23"/>
      <c r="D212" s="23"/>
      <c r="E212" s="23"/>
      <c r="F212" s="69"/>
      <c r="G212" s="70"/>
      <c r="H212" s="71"/>
    </row>
    <row r="213" spans="1:8">
      <c r="A213" s="24">
        <f t="shared" ca="1" si="2"/>
        <v>42933.482226967593</v>
      </c>
      <c r="B213" s="25"/>
      <c r="C213" s="23"/>
      <c r="D213" s="23"/>
      <c r="E213" s="23"/>
      <c r="F213" s="69"/>
      <c r="G213" s="70"/>
      <c r="H213" s="71"/>
    </row>
    <row r="214" spans="1:8">
      <c r="A214" s="24">
        <f t="shared" ca="1" si="2"/>
        <v>42934.482226967593</v>
      </c>
      <c r="B214" s="25"/>
      <c r="C214" s="23"/>
      <c r="D214" s="23"/>
      <c r="E214" s="23"/>
      <c r="F214" s="69"/>
      <c r="G214" s="70"/>
      <c r="H214" s="71"/>
    </row>
    <row r="215" spans="1:8">
      <c r="A215" s="24">
        <f t="shared" ca="1" si="2"/>
        <v>42935.482226967593</v>
      </c>
      <c r="B215" s="25"/>
      <c r="C215" s="23"/>
      <c r="D215" s="23"/>
      <c r="E215" s="23"/>
      <c r="F215" s="69"/>
      <c r="G215" s="70"/>
      <c r="H215" s="71"/>
    </row>
    <row r="216" spans="1:8">
      <c r="A216" s="24">
        <f t="shared" ca="1" si="2"/>
        <v>42936.482226967593</v>
      </c>
      <c r="B216" s="25"/>
      <c r="C216" s="23"/>
      <c r="D216" s="23"/>
      <c r="E216" s="23"/>
      <c r="F216" s="69"/>
      <c r="G216" s="70"/>
      <c r="H216" s="71"/>
    </row>
    <row r="217" spans="1:8">
      <c r="A217" s="24">
        <f t="shared" ca="1" si="2"/>
        <v>42937.482226967593</v>
      </c>
      <c r="B217" s="25"/>
      <c r="C217" s="23"/>
      <c r="D217" s="23"/>
      <c r="E217" s="23"/>
      <c r="F217" s="69"/>
      <c r="G217" s="70"/>
      <c r="H217" s="71"/>
    </row>
    <row r="218" spans="1:8">
      <c r="A218" s="24">
        <f t="shared" ca="1" si="2"/>
        <v>42938.482226967593</v>
      </c>
      <c r="B218" s="25"/>
      <c r="C218" s="23"/>
      <c r="D218" s="23"/>
      <c r="E218" s="23"/>
      <c r="F218" s="69"/>
      <c r="G218" s="70"/>
      <c r="H218" s="71"/>
    </row>
    <row r="219" spans="1:8">
      <c r="A219" s="24">
        <f t="shared" ca="1" si="2"/>
        <v>42939.482226967593</v>
      </c>
      <c r="B219" s="25"/>
      <c r="C219" s="23"/>
      <c r="D219" s="23"/>
      <c r="E219" s="23"/>
      <c r="F219" s="69"/>
      <c r="G219" s="70"/>
      <c r="H219" s="71"/>
    </row>
    <row r="220" spans="1:8">
      <c r="A220" s="24">
        <f t="shared" ca="1" si="2"/>
        <v>42940.482226967593</v>
      </c>
      <c r="B220" s="25"/>
      <c r="C220" s="23"/>
      <c r="D220" s="23"/>
      <c r="E220" s="23"/>
      <c r="F220" s="69"/>
      <c r="G220" s="70"/>
      <c r="H220" s="71"/>
    </row>
    <row r="221" spans="1:8">
      <c r="A221" s="24">
        <f t="shared" ca="1" si="2"/>
        <v>42941.482226967593</v>
      </c>
      <c r="B221" s="25"/>
      <c r="C221" s="23"/>
      <c r="D221" s="23"/>
      <c r="E221" s="23"/>
      <c r="F221" s="69"/>
      <c r="G221" s="70"/>
      <c r="H221" s="71"/>
    </row>
    <row r="222" spans="1:8">
      <c r="A222" s="24">
        <f t="shared" ca="1" si="2"/>
        <v>42942.482226967593</v>
      </c>
      <c r="B222" s="25"/>
      <c r="C222" s="23"/>
      <c r="D222" s="23"/>
      <c r="E222" s="23"/>
      <c r="F222" s="69"/>
      <c r="G222" s="70"/>
      <c r="H222" s="71"/>
    </row>
    <row r="223" spans="1:8">
      <c r="A223" s="24">
        <f t="shared" ca="1" si="2"/>
        <v>42943.482226967593</v>
      </c>
      <c r="B223" s="25"/>
      <c r="C223" s="23"/>
      <c r="D223" s="23"/>
      <c r="E223" s="23"/>
      <c r="F223" s="69"/>
      <c r="G223" s="70"/>
      <c r="H223" s="71"/>
    </row>
    <row r="224" spans="1:8">
      <c r="A224" s="24">
        <f t="shared" ca="1" si="2"/>
        <v>42944.482226967593</v>
      </c>
      <c r="B224" s="25"/>
      <c r="C224" s="23"/>
      <c r="D224" s="23"/>
      <c r="E224" s="23"/>
      <c r="F224" s="69"/>
      <c r="G224" s="70"/>
      <c r="H224" s="71"/>
    </row>
    <row r="225" spans="1:8">
      <c r="A225" s="24">
        <f t="shared" ca="1" si="2"/>
        <v>42945.482226967593</v>
      </c>
      <c r="B225" s="25"/>
      <c r="C225" s="23"/>
      <c r="D225" s="23"/>
      <c r="E225" s="23"/>
      <c r="F225" s="69"/>
      <c r="G225" s="70"/>
      <c r="H225" s="71"/>
    </row>
    <row r="226" spans="1:8">
      <c r="A226" s="24">
        <f t="shared" ca="1" si="2"/>
        <v>42946.482226967593</v>
      </c>
      <c r="B226" s="25"/>
      <c r="C226" s="23"/>
      <c r="D226" s="23"/>
      <c r="E226" s="23"/>
      <c r="F226" s="69"/>
      <c r="G226" s="70"/>
      <c r="H226" s="71"/>
    </row>
    <row r="227" spans="1:8">
      <c r="A227" s="24">
        <f t="shared" ca="1" si="2"/>
        <v>42947.482226967593</v>
      </c>
      <c r="B227" s="25"/>
      <c r="C227" s="23"/>
      <c r="D227" s="23"/>
      <c r="E227" s="23"/>
      <c r="F227" s="69"/>
      <c r="G227" s="70"/>
      <c r="H227" s="71"/>
    </row>
    <row r="228" spans="1:8">
      <c r="A228" s="24">
        <f t="shared" ca="1" si="2"/>
        <v>42948.482226967593</v>
      </c>
      <c r="B228" s="25"/>
      <c r="C228" s="23"/>
      <c r="D228" s="23"/>
      <c r="E228" s="23"/>
      <c r="F228" s="69"/>
      <c r="G228" s="70"/>
      <c r="H228" s="71"/>
    </row>
    <row r="229" spans="1:8">
      <c r="A229" s="24">
        <f t="shared" ca="1" si="2"/>
        <v>42949.482226967593</v>
      </c>
      <c r="B229" s="25"/>
      <c r="C229" s="23"/>
      <c r="D229" s="23"/>
      <c r="E229" s="23"/>
      <c r="F229" s="69"/>
      <c r="G229" s="70"/>
      <c r="H229" s="71"/>
    </row>
    <row r="230" spans="1:8">
      <c r="A230" s="24">
        <f t="shared" ca="1" si="2"/>
        <v>42950.482226967593</v>
      </c>
      <c r="B230" s="25"/>
      <c r="C230" s="23"/>
      <c r="D230" s="23"/>
      <c r="E230" s="23"/>
      <c r="F230" s="69"/>
      <c r="G230" s="70"/>
      <c r="H230" s="71"/>
    </row>
    <row r="231" spans="1:8">
      <c r="A231" s="24">
        <f t="shared" ca="1" si="2"/>
        <v>42951.482226967593</v>
      </c>
      <c r="B231" s="25"/>
      <c r="C231" s="23"/>
      <c r="D231" s="23"/>
      <c r="E231" s="23"/>
      <c r="F231" s="69"/>
      <c r="G231" s="70"/>
      <c r="H231" s="71"/>
    </row>
    <row r="232" spans="1:8">
      <c r="A232" s="24">
        <f t="shared" ca="1" si="2"/>
        <v>42952.482226967593</v>
      </c>
      <c r="B232" s="25"/>
      <c r="C232" s="23"/>
      <c r="D232" s="23"/>
      <c r="E232" s="23"/>
      <c r="F232" s="69"/>
      <c r="G232" s="70"/>
      <c r="H232" s="71"/>
    </row>
    <row r="233" spans="1:8">
      <c r="A233" s="24">
        <f t="shared" ca="1" si="2"/>
        <v>42953.482226967593</v>
      </c>
      <c r="B233" s="25"/>
      <c r="C233" s="23"/>
      <c r="D233" s="23"/>
      <c r="E233" s="23"/>
      <c r="F233" s="69"/>
      <c r="G233" s="70"/>
      <c r="H233" s="71"/>
    </row>
    <row r="234" spans="1:8">
      <c r="A234" s="24">
        <f t="shared" ca="1" si="2"/>
        <v>42954.482226967593</v>
      </c>
      <c r="B234" s="25"/>
      <c r="C234" s="23"/>
      <c r="D234" s="23"/>
      <c r="E234" s="23"/>
      <c r="F234" s="69"/>
      <c r="G234" s="70"/>
      <c r="H234" s="71"/>
    </row>
    <row r="235" spans="1:8">
      <c r="A235" s="24">
        <f t="shared" ca="1" si="2"/>
        <v>42955.482226967593</v>
      </c>
      <c r="B235" s="25"/>
      <c r="C235" s="23"/>
      <c r="D235" s="23"/>
      <c r="E235" s="23"/>
      <c r="F235" s="69"/>
      <c r="G235" s="70"/>
      <c r="H235" s="71"/>
    </row>
    <row r="236" spans="1:8">
      <c r="A236" s="24">
        <f t="shared" ca="1" si="2"/>
        <v>42956.482226967593</v>
      </c>
      <c r="B236" s="25"/>
      <c r="C236" s="23"/>
      <c r="D236" s="23"/>
      <c r="E236" s="23"/>
      <c r="F236" s="69"/>
      <c r="G236" s="70"/>
      <c r="H236" s="71"/>
    </row>
    <row r="237" spans="1:8">
      <c r="A237" s="24">
        <f t="shared" ca="1" si="2"/>
        <v>42957.482226967593</v>
      </c>
      <c r="B237" s="25"/>
      <c r="C237" s="23"/>
      <c r="D237" s="23"/>
      <c r="E237" s="23"/>
      <c r="F237" s="69"/>
      <c r="G237" s="70"/>
      <c r="H237" s="71"/>
    </row>
    <row r="238" spans="1:8">
      <c r="A238" s="24">
        <f t="shared" ca="1" si="2"/>
        <v>42958.482226967593</v>
      </c>
      <c r="B238" s="25"/>
      <c r="C238" s="23"/>
      <c r="D238" s="23"/>
      <c r="E238" s="23"/>
      <c r="F238" s="69"/>
      <c r="G238" s="70"/>
      <c r="H238" s="71"/>
    </row>
    <row r="239" spans="1:8">
      <c r="A239" s="24">
        <f t="shared" ca="1" si="2"/>
        <v>42959.482226967593</v>
      </c>
      <c r="B239" s="25"/>
      <c r="C239" s="23"/>
      <c r="D239" s="23"/>
      <c r="E239" s="23"/>
      <c r="F239" s="69"/>
      <c r="G239" s="70"/>
      <c r="H239" s="71"/>
    </row>
    <row r="240" spans="1:8">
      <c r="A240" s="24">
        <f t="shared" ca="1" si="2"/>
        <v>42960.482226967593</v>
      </c>
      <c r="B240" s="25"/>
      <c r="C240" s="23"/>
      <c r="D240" s="23"/>
      <c r="E240" s="23"/>
      <c r="F240" s="69"/>
      <c r="G240" s="70"/>
      <c r="H240" s="71"/>
    </row>
  </sheetData>
  <mergeCells count="190">
    <mergeCell ref="F237:H237"/>
    <mergeCell ref="F238:H238"/>
    <mergeCell ref="F239:H239"/>
    <mergeCell ref="F240:H240"/>
    <mergeCell ref="F231:H231"/>
    <mergeCell ref="F232:H232"/>
    <mergeCell ref="F233:H233"/>
    <mergeCell ref="F234:H234"/>
    <mergeCell ref="F235:H235"/>
    <mergeCell ref="F236:H236"/>
    <mergeCell ref="F225:H225"/>
    <mergeCell ref="F226:H226"/>
    <mergeCell ref="F227:H227"/>
    <mergeCell ref="F228:H228"/>
    <mergeCell ref="F229:H229"/>
    <mergeCell ref="F230:H230"/>
    <mergeCell ref="F219:H219"/>
    <mergeCell ref="F220:H220"/>
    <mergeCell ref="F221:H221"/>
    <mergeCell ref="F222:H222"/>
    <mergeCell ref="F223:H223"/>
    <mergeCell ref="F224:H224"/>
    <mergeCell ref="F213:H213"/>
    <mergeCell ref="F214:H214"/>
    <mergeCell ref="F215:H215"/>
    <mergeCell ref="F216:H216"/>
    <mergeCell ref="F217:H217"/>
    <mergeCell ref="F218:H218"/>
    <mergeCell ref="F207:H207"/>
    <mergeCell ref="F208:H208"/>
    <mergeCell ref="F209:H209"/>
    <mergeCell ref="F210:H210"/>
    <mergeCell ref="F211:H211"/>
    <mergeCell ref="F212:H212"/>
    <mergeCell ref="F201:H201"/>
    <mergeCell ref="F202:H202"/>
    <mergeCell ref="F203:H203"/>
    <mergeCell ref="F204:H204"/>
    <mergeCell ref="F205:H205"/>
    <mergeCell ref="F206:H206"/>
    <mergeCell ref="F195:H195"/>
    <mergeCell ref="F196:H196"/>
    <mergeCell ref="F197:H197"/>
    <mergeCell ref="F198:H198"/>
    <mergeCell ref="F199:H199"/>
    <mergeCell ref="F200:H200"/>
    <mergeCell ref="F189:H189"/>
    <mergeCell ref="F190:H190"/>
    <mergeCell ref="F191:H191"/>
    <mergeCell ref="F192:H192"/>
    <mergeCell ref="F193:H193"/>
    <mergeCell ref="F194:H194"/>
    <mergeCell ref="F183:H183"/>
    <mergeCell ref="F184:H184"/>
    <mergeCell ref="F185:H185"/>
    <mergeCell ref="F186:H186"/>
    <mergeCell ref="F187:H187"/>
    <mergeCell ref="F188:H188"/>
    <mergeCell ref="F177:H177"/>
    <mergeCell ref="F178:H178"/>
    <mergeCell ref="F179:H179"/>
    <mergeCell ref="F180:H180"/>
    <mergeCell ref="F181:H181"/>
    <mergeCell ref="F182:H182"/>
    <mergeCell ref="F171:H171"/>
    <mergeCell ref="F172:H172"/>
    <mergeCell ref="F173:H173"/>
    <mergeCell ref="F174:H174"/>
    <mergeCell ref="F175:H175"/>
    <mergeCell ref="F176:H176"/>
    <mergeCell ref="F165:H165"/>
    <mergeCell ref="F166:H166"/>
    <mergeCell ref="F167:H167"/>
    <mergeCell ref="F168:H168"/>
    <mergeCell ref="F169:H169"/>
    <mergeCell ref="F170:H170"/>
    <mergeCell ref="F159:H159"/>
    <mergeCell ref="F160:H160"/>
    <mergeCell ref="F161:H161"/>
    <mergeCell ref="F162:H162"/>
    <mergeCell ref="F163:H163"/>
    <mergeCell ref="F164:H164"/>
    <mergeCell ref="F153:H153"/>
    <mergeCell ref="F154:H154"/>
    <mergeCell ref="F155:H155"/>
    <mergeCell ref="F156:H156"/>
    <mergeCell ref="F157:H157"/>
    <mergeCell ref="F158:H158"/>
    <mergeCell ref="F147:H147"/>
    <mergeCell ref="F148:H148"/>
    <mergeCell ref="F149:H149"/>
    <mergeCell ref="F150:H150"/>
    <mergeCell ref="F151:H151"/>
    <mergeCell ref="F152:H152"/>
    <mergeCell ref="F141:H141"/>
    <mergeCell ref="F142:H142"/>
    <mergeCell ref="F143:H143"/>
    <mergeCell ref="F144:H144"/>
    <mergeCell ref="F145:H145"/>
    <mergeCell ref="F146:H146"/>
    <mergeCell ref="F135:H135"/>
    <mergeCell ref="F136:H136"/>
    <mergeCell ref="F137:H137"/>
    <mergeCell ref="F138:H138"/>
    <mergeCell ref="F139:H139"/>
    <mergeCell ref="F140:H140"/>
    <mergeCell ref="F129:H129"/>
    <mergeCell ref="F130:H130"/>
    <mergeCell ref="F131:H131"/>
    <mergeCell ref="F132:H132"/>
    <mergeCell ref="F133:H133"/>
    <mergeCell ref="F134:H134"/>
    <mergeCell ref="F123:H123"/>
    <mergeCell ref="F124:H124"/>
    <mergeCell ref="F125:H125"/>
    <mergeCell ref="F126:H126"/>
    <mergeCell ref="F127:H127"/>
    <mergeCell ref="F128:H128"/>
    <mergeCell ref="F117:H117"/>
    <mergeCell ref="F118:H118"/>
    <mergeCell ref="F119:H119"/>
    <mergeCell ref="F120:H120"/>
    <mergeCell ref="F121:H121"/>
    <mergeCell ref="F122:H122"/>
    <mergeCell ref="F111:H111"/>
    <mergeCell ref="F112:H112"/>
    <mergeCell ref="F113:H113"/>
    <mergeCell ref="F114:H114"/>
    <mergeCell ref="F115:H115"/>
    <mergeCell ref="F116:H116"/>
    <mergeCell ref="F105:H105"/>
    <mergeCell ref="F106:H106"/>
    <mergeCell ref="F107:H107"/>
    <mergeCell ref="F108:H108"/>
    <mergeCell ref="F109:H109"/>
    <mergeCell ref="F110:H110"/>
    <mergeCell ref="F99:H99"/>
    <mergeCell ref="F100:H100"/>
    <mergeCell ref="F101:H101"/>
    <mergeCell ref="F102:H102"/>
    <mergeCell ref="F103:H103"/>
    <mergeCell ref="F104:H104"/>
    <mergeCell ref="F93:H93"/>
    <mergeCell ref="F94:H94"/>
    <mergeCell ref="F95:H95"/>
    <mergeCell ref="F96:H96"/>
    <mergeCell ref="F97:H97"/>
    <mergeCell ref="F98:H98"/>
    <mergeCell ref="F87:H87"/>
    <mergeCell ref="F88:H88"/>
    <mergeCell ref="F89:H89"/>
    <mergeCell ref="F90:H90"/>
    <mergeCell ref="F91:H91"/>
    <mergeCell ref="F92:H92"/>
    <mergeCell ref="F81:H81"/>
    <mergeCell ref="F82:H82"/>
    <mergeCell ref="F83:H83"/>
    <mergeCell ref="F84:H84"/>
    <mergeCell ref="F85:H85"/>
    <mergeCell ref="F86:H86"/>
    <mergeCell ref="F75:H75"/>
    <mergeCell ref="F76:H76"/>
    <mergeCell ref="F77:H77"/>
    <mergeCell ref="F78:H78"/>
    <mergeCell ref="F79:H79"/>
    <mergeCell ref="F80:H80"/>
    <mergeCell ref="F69:H69"/>
    <mergeCell ref="F70:H70"/>
    <mergeCell ref="F71:H71"/>
    <mergeCell ref="F72:H72"/>
    <mergeCell ref="F73:H73"/>
    <mergeCell ref="F74:H74"/>
    <mergeCell ref="F63:H63"/>
    <mergeCell ref="F64:H64"/>
    <mergeCell ref="F65:H65"/>
    <mergeCell ref="F66:H66"/>
    <mergeCell ref="F67:H67"/>
    <mergeCell ref="F68:H68"/>
    <mergeCell ref="A56:B56"/>
    <mergeCell ref="F56:G56"/>
    <mergeCell ref="A58:B58"/>
    <mergeCell ref="F58:G58"/>
    <mergeCell ref="F61:H61"/>
    <mergeCell ref="F62:H62"/>
    <mergeCell ref="A1:H1"/>
    <mergeCell ref="A2:H2"/>
    <mergeCell ref="A21:H21"/>
    <mergeCell ref="A22:H22"/>
    <mergeCell ref="A53:H53"/>
    <mergeCell ref="A54:H54"/>
  </mergeCells>
  <pageMargins left="0.75" right="0.75" top="1" bottom="1" header="0.5" footer="0.5"/>
  <pageSetup orientation="portrait" r:id="rId1"/>
  <headerFooter alignWithMargins="0">
    <oddHeader>&amp;A</oddHeader>
    <oddFooter>Page &amp;P of &amp;N</oddFooter>
  </headerFooter>
  <rowBreaks count="1" manualBreakCount="1">
    <brk id="5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9"/>
  <sheetViews>
    <sheetView showGridLines="0" workbookViewId="0">
      <selection sqref="A1:L1"/>
    </sheetView>
  </sheetViews>
  <sheetFormatPr defaultColWidth="9.140625" defaultRowHeight="12.75"/>
  <cols>
    <col min="1" max="1" width="9.42578125" style="26" customWidth="1"/>
    <col min="2" max="2" width="3.85546875" style="17" customWidth="1"/>
    <col min="3" max="3" width="3.85546875" style="38" customWidth="1"/>
    <col min="4" max="4" width="10.5703125" style="38" customWidth="1"/>
    <col min="5" max="5" width="3.85546875" style="38" customWidth="1"/>
    <col min="6" max="6" width="10.5703125" style="38" customWidth="1"/>
    <col min="7" max="7" width="3.85546875" style="38" customWidth="1"/>
    <col min="8" max="8" width="10.5703125" style="38" customWidth="1"/>
    <col min="9" max="9" width="3.85546875" style="38" customWidth="1"/>
    <col min="10" max="10" width="10.5703125" style="38" customWidth="1"/>
    <col min="11" max="11" width="3.85546875" style="38" customWidth="1"/>
    <col min="12" max="12" width="10.5703125" style="17" customWidth="1"/>
    <col min="13" max="16384" width="9.140625" style="17"/>
  </cols>
  <sheetData>
    <row r="1" spans="1:12" ht="15.75">
      <c r="A1" s="73" t="s">
        <v>10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</row>
    <row r="2" spans="1:12">
      <c r="A2" s="74" t="s">
        <v>150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</row>
    <row r="3" spans="1:12" ht="6" customHeight="1">
      <c r="B3" s="13"/>
      <c r="C3" s="13"/>
      <c r="D3" s="13"/>
      <c r="E3" s="14"/>
      <c r="F3" s="13"/>
      <c r="G3" s="13"/>
      <c r="H3" s="13"/>
      <c r="I3" s="13"/>
      <c r="J3" s="13"/>
      <c r="K3" s="13"/>
    </row>
    <row r="4" spans="1:12" s="31" customFormat="1" ht="96.75">
      <c r="A4" s="27" t="s">
        <v>151</v>
      </c>
      <c r="B4" s="28" t="s">
        <v>152</v>
      </c>
      <c r="C4" s="29" t="s">
        <v>153</v>
      </c>
      <c r="D4" s="57" t="s">
        <v>286</v>
      </c>
      <c r="E4" s="30" t="s">
        <v>154</v>
      </c>
      <c r="F4" s="57" t="s">
        <v>286</v>
      </c>
      <c r="G4" s="30" t="s">
        <v>155</v>
      </c>
      <c r="H4" s="57" t="s">
        <v>286</v>
      </c>
      <c r="I4" s="30" t="s">
        <v>285</v>
      </c>
      <c r="J4" s="57" t="s">
        <v>286</v>
      </c>
      <c r="K4" s="30" t="s">
        <v>156</v>
      </c>
      <c r="L4" s="57" t="s">
        <v>286</v>
      </c>
    </row>
    <row r="5" spans="1:12" s="3" customFormat="1">
      <c r="A5" s="32">
        <f ca="1">NOW()</f>
        <v>42782.482226967593</v>
      </c>
      <c r="B5" s="33"/>
      <c r="C5" s="34"/>
      <c r="D5" s="19"/>
      <c r="E5" s="34"/>
      <c r="F5" s="19"/>
      <c r="G5" s="34"/>
      <c r="H5" s="19"/>
      <c r="I5" s="34"/>
      <c r="J5" s="19"/>
      <c r="K5" s="34"/>
    </row>
    <row r="6" spans="1:12" s="3" customFormat="1">
      <c r="A6" s="32">
        <f ca="1">A5+1</f>
        <v>42783.482226967593</v>
      </c>
      <c r="B6" s="35"/>
      <c r="C6" s="36"/>
      <c r="D6" s="19"/>
      <c r="E6" s="36"/>
      <c r="F6" s="19"/>
      <c r="G6" s="36"/>
      <c r="H6" s="19"/>
      <c r="I6" s="36"/>
      <c r="J6" s="19"/>
      <c r="K6" s="36"/>
    </row>
    <row r="7" spans="1:12" s="3" customFormat="1">
      <c r="A7" s="32">
        <f t="shared" ref="A7:A70" ca="1" si="0">A6+1</f>
        <v>42784.482226967593</v>
      </c>
      <c r="B7" s="35"/>
      <c r="C7" s="36"/>
      <c r="D7" s="19"/>
      <c r="E7" s="36"/>
      <c r="F7" s="19"/>
      <c r="G7" s="36"/>
      <c r="H7" s="19"/>
      <c r="I7" s="36"/>
      <c r="J7" s="19"/>
      <c r="K7" s="36"/>
    </row>
    <row r="8" spans="1:12" s="3" customFormat="1">
      <c r="A8" s="32">
        <f t="shared" ca="1" si="0"/>
        <v>42785.482226967593</v>
      </c>
      <c r="B8" s="35"/>
      <c r="C8" s="36"/>
      <c r="D8" s="19"/>
      <c r="E8" s="36"/>
      <c r="F8" s="19"/>
      <c r="G8" s="36"/>
      <c r="H8" s="19"/>
      <c r="I8" s="36"/>
      <c r="J8" s="19"/>
      <c r="K8" s="36"/>
    </row>
    <row r="9" spans="1:12" s="3" customFormat="1">
      <c r="A9" s="32">
        <f t="shared" ca="1" si="0"/>
        <v>42786.482226967593</v>
      </c>
      <c r="B9" s="35"/>
      <c r="C9" s="36"/>
      <c r="D9" s="19"/>
      <c r="E9" s="36"/>
      <c r="F9" s="19"/>
      <c r="G9" s="36"/>
      <c r="H9" s="19"/>
      <c r="I9" s="36"/>
      <c r="J9" s="19"/>
      <c r="K9" s="36"/>
    </row>
    <row r="10" spans="1:12" s="3" customFormat="1">
      <c r="A10" s="32">
        <f t="shared" ca="1" si="0"/>
        <v>42787.482226967593</v>
      </c>
      <c r="B10" s="35"/>
      <c r="C10" s="36"/>
      <c r="D10" s="19"/>
      <c r="E10" s="36"/>
      <c r="F10" s="19"/>
      <c r="G10" s="36"/>
      <c r="H10" s="19"/>
      <c r="I10" s="36"/>
      <c r="J10" s="19"/>
      <c r="K10" s="36"/>
    </row>
    <row r="11" spans="1:12" s="3" customFormat="1">
      <c r="A11" s="32">
        <f t="shared" ca="1" si="0"/>
        <v>42788.482226967593</v>
      </c>
      <c r="B11" s="35"/>
      <c r="C11" s="36"/>
      <c r="D11" s="19"/>
      <c r="E11" s="36"/>
      <c r="F11" s="19"/>
      <c r="G11" s="36"/>
      <c r="H11" s="19"/>
      <c r="I11" s="36"/>
      <c r="J11" s="19"/>
      <c r="K11" s="36"/>
    </row>
    <row r="12" spans="1:12" s="3" customFormat="1">
      <c r="A12" s="32">
        <f t="shared" ca="1" si="0"/>
        <v>42789.482226967593</v>
      </c>
      <c r="B12" s="35"/>
      <c r="C12" s="36"/>
      <c r="D12" s="19"/>
      <c r="E12" s="36"/>
      <c r="F12" s="19"/>
      <c r="G12" s="36"/>
      <c r="H12" s="19"/>
      <c r="I12" s="36"/>
      <c r="J12" s="19"/>
      <c r="K12" s="36"/>
    </row>
    <row r="13" spans="1:12" s="3" customFormat="1">
      <c r="A13" s="32">
        <f t="shared" ca="1" si="0"/>
        <v>42790.482226967593</v>
      </c>
      <c r="B13" s="35"/>
      <c r="C13" s="36"/>
      <c r="D13" s="19"/>
      <c r="E13" s="36"/>
      <c r="F13" s="19"/>
      <c r="G13" s="36"/>
      <c r="H13" s="19"/>
      <c r="I13" s="36"/>
      <c r="J13" s="19"/>
      <c r="K13" s="36"/>
    </row>
    <row r="14" spans="1:12" s="3" customFormat="1">
      <c r="A14" s="32">
        <f t="shared" ca="1" si="0"/>
        <v>42791.482226967593</v>
      </c>
      <c r="B14" s="35"/>
      <c r="C14" s="36"/>
      <c r="D14" s="19"/>
      <c r="E14" s="36"/>
      <c r="F14" s="19"/>
      <c r="G14" s="36"/>
      <c r="H14" s="19"/>
      <c r="I14" s="36"/>
      <c r="J14" s="19"/>
      <c r="K14" s="36"/>
    </row>
    <row r="15" spans="1:12" s="3" customFormat="1">
      <c r="A15" s="32">
        <f t="shared" ca="1" si="0"/>
        <v>42792.482226967593</v>
      </c>
      <c r="B15" s="35"/>
      <c r="C15" s="36"/>
      <c r="D15" s="19"/>
      <c r="E15" s="36"/>
      <c r="F15" s="19"/>
      <c r="G15" s="36"/>
      <c r="H15" s="19"/>
      <c r="I15" s="36"/>
      <c r="J15" s="19"/>
      <c r="K15" s="36"/>
    </row>
    <row r="16" spans="1:12" s="3" customFormat="1">
      <c r="A16" s="32">
        <f t="shared" ca="1" si="0"/>
        <v>42793.482226967593</v>
      </c>
      <c r="B16" s="35"/>
      <c r="C16" s="36"/>
      <c r="D16" s="19"/>
      <c r="E16" s="36"/>
      <c r="F16" s="19"/>
      <c r="G16" s="36"/>
      <c r="H16" s="19"/>
      <c r="I16" s="36"/>
      <c r="J16" s="19"/>
      <c r="K16" s="36"/>
    </row>
    <row r="17" spans="1:11" s="3" customFormat="1">
      <c r="A17" s="32">
        <f t="shared" ca="1" si="0"/>
        <v>42794.482226967593</v>
      </c>
      <c r="B17" s="35"/>
      <c r="C17" s="36"/>
      <c r="D17" s="19"/>
      <c r="E17" s="36"/>
      <c r="F17" s="19"/>
      <c r="G17" s="36"/>
      <c r="H17" s="19"/>
      <c r="I17" s="36"/>
      <c r="J17" s="19"/>
      <c r="K17" s="36"/>
    </row>
    <row r="18" spans="1:11" s="3" customFormat="1">
      <c r="A18" s="32">
        <f t="shared" ca="1" si="0"/>
        <v>42795.482226967593</v>
      </c>
      <c r="B18" s="35"/>
      <c r="C18" s="36"/>
      <c r="D18" s="19"/>
      <c r="E18" s="36"/>
      <c r="F18" s="19"/>
      <c r="G18" s="36"/>
      <c r="H18" s="19"/>
      <c r="I18" s="36"/>
      <c r="J18" s="19"/>
      <c r="K18" s="36"/>
    </row>
    <row r="19" spans="1:11" s="3" customFormat="1">
      <c r="A19" s="32">
        <f t="shared" ca="1" si="0"/>
        <v>42796.482226967593</v>
      </c>
      <c r="B19" s="35"/>
      <c r="C19" s="36"/>
      <c r="D19" s="19"/>
      <c r="E19" s="36"/>
      <c r="F19" s="19"/>
      <c r="G19" s="36"/>
      <c r="H19" s="19"/>
      <c r="I19" s="36"/>
      <c r="J19" s="19"/>
      <c r="K19" s="36"/>
    </row>
    <row r="20" spans="1:11" s="3" customFormat="1">
      <c r="A20" s="32">
        <f t="shared" ca="1" si="0"/>
        <v>42797.482226967593</v>
      </c>
      <c r="B20" s="35"/>
      <c r="C20" s="36"/>
      <c r="D20" s="19"/>
      <c r="E20" s="36"/>
      <c r="F20" s="19"/>
      <c r="G20" s="36"/>
      <c r="H20" s="19"/>
      <c r="I20" s="36"/>
      <c r="J20" s="19"/>
      <c r="K20" s="36"/>
    </row>
    <row r="21" spans="1:11" s="3" customFormat="1">
      <c r="A21" s="32">
        <f t="shared" ca="1" si="0"/>
        <v>42798.482226967593</v>
      </c>
      <c r="B21" s="35"/>
      <c r="C21" s="36"/>
      <c r="D21" s="19"/>
      <c r="E21" s="36"/>
      <c r="F21" s="19"/>
      <c r="G21" s="36"/>
      <c r="H21" s="19"/>
      <c r="I21" s="36"/>
      <c r="J21" s="19"/>
      <c r="K21" s="36"/>
    </row>
    <row r="22" spans="1:11" s="3" customFormat="1">
      <c r="A22" s="32">
        <f t="shared" ca="1" si="0"/>
        <v>42799.482226967593</v>
      </c>
      <c r="B22" s="35"/>
      <c r="C22" s="36"/>
      <c r="D22" s="19"/>
      <c r="E22" s="36"/>
      <c r="F22" s="19"/>
      <c r="G22" s="36"/>
      <c r="H22" s="19"/>
      <c r="I22" s="36"/>
      <c r="J22" s="19"/>
      <c r="K22" s="36"/>
    </row>
    <row r="23" spans="1:11" s="3" customFormat="1">
      <c r="A23" s="32">
        <f t="shared" ca="1" si="0"/>
        <v>42800.482226967593</v>
      </c>
      <c r="B23" s="35"/>
      <c r="C23" s="36"/>
      <c r="D23" s="19"/>
      <c r="E23" s="36"/>
      <c r="F23" s="19"/>
      <c r="G23" s="36"/>
      <c r="H23" s="19"/>
      <c r="I23" s="36"/>
      <c r="J23" s="19"/>
      <c r="K23" s="36"/>
    </row>
    <row r="24" spans="1:11" s="3" customFormat="1">
      <c r="A24" s="32">
        <f t="shared" ca="1" si="0"/>
        <v>42801.482226967593</v>
      </c>
      <c r="B24" s="35"/>
      <c r="C24" s="36"/>
      <c r="D24" s="19"/>
      <c r="E24" s="36"/>
      <c r="F24" s="19"/>
      <c r="G24" s="36"/>
      <c r="H24" s="19"/>
      <c r="I24" s="36"/>
      <c r="J24" s="19"/>
      <c r="K24" s="36"/>
    </row>
    <row r="25" spans="1:11" s="3" customFormat="1">
      <c r="A25" s="32">
        <f t="shared" ca="1" si="0"/>
        <v>42802.482226967593</v>
      </c>
      <c r="B25" s="35"/>
      <c r="C25" s="36"/>
      <c r="D25" s="19"/>
      <c r="E25" s="36"/>
      <c r="F25" s="19"/>
      <c r="G25" s="36"/>
      <c r="H25" s="19"/>
      <c r="I25" s="36"/>
      <c r="J25" s="19"/>
      <c r="K25" s="36"/>
    </row>
    <row r="26" spans="1:11" s="3" customFormat="1">
      <c r="A26" s="32">
        <f t="shared" ca="1" si="0"/>
        <v>42803.482226967593</v>
      </c>
      <c r="B26" s="35"/>
      <c r="C26" s="36"/>
      <c r="D26" s="19"/>
      <c r="E26" s="36"/>
      <c r="F26" s="19"/>
      <c r="G26" s="36"/>
      <c r="H26" s="19"/>
      <c r="I26" s="36"/>
      <c r="J26" s="19"/>
      <c r="K26" s="36"/>
    </row>
    <row r="27" spans="1:11" s="3" customFormat="1">
      <c r="A27" s="32">
        <f t="shared" ca="1" si="0"/>
        <v>42804.482226967593</v>
      </c>
      <c r="B27" s="35"/>
      <c r="C27" s="36"/>
      <c r="D27" s="19"/>
      <c r="E27" s="36"/>
      <c r="F27" s="19"/>
      <c r="G27" s="36"/>
      <c r="H27" s="19"/>
      <c r="I27" s="36"/>
      <c r="J27" s="19"/>
      <c r="K27" s="36"/>
    </row>
    <row r="28" spans="1:11" s="3" customFormat="1">
      <c r="A28" s="32">
        <f t="shared" ca="1" si="0"/>
        <v>42805.482226967593</v>
      </c>
      <c r="B28" s="35"/>
      <c r="C28" s="36"/>
      <c r="D28" s="19"/>
      <c r="E28" s="36"/>
      <c r="F28" s="19"/>
      <c r="G28" s="36"/>
      <c r="H28" s="19"/>
      <c r="I28" s="36"/>
      <c r="J28" s="19"/>
      <c r="K28" s="36"/>
    </row>
    <row r="29" spans="1:11" s="3" customFormat="1">
      <c r="A29" s="32">
        <f t="shared" ca="1" si="0"/>
        <v>42806.482226967593</v>
      </c>
      <c r="B29" s="35"/>
      <c r="C29" s="36"/>
      <c r="D29" s="19"/>
      <c r="E29" s="36"/>
      <c r="F29" s="19"/>
      <c r="G29" s="36"/>
      <c r="H29" s="19"/>
      <c r="I29" s="36"/>
      <c r="J29" s="19"/>
      <c r="K29" s="36"/>
    </row>
    <row r="30" spans="1:11" s="3" customFormat="1">
      <c r="A30" s="32">
        <f t="shared" ca="1" si="0"/>
        <v>42807.482226967593</v>
      </c>
      <c r="B30" s="35"/>
      <c r="C30" s="36"/>
      <c r="D30" s="19"/>
      <c r="E30" s="36"/>
      <c r="F30" s="19"/>
      <c r="G30" s="36"/>
      <c r="H30" s="19"/>
      <c r="I30" s="36"/>
      <c r="J30" s="19"/>
      <c r="K30" s="36"/>
    </row>
    <row r="31" spans="1:11" s="3" customFormat="1">
      <c r="A31" s="32">
        <f t="shared" ca="1" si="0"/>
        <v>42808.482226967593</v>
      </c>
      <c r="B31" s="35"/>
      <c r="C31" s="36"/>
      <c r="D31" s="19"/>
      <c r="E31" s="36"/>
      <c r="F31" s="19"/>
      <c r="G31" s="36"/>
      <c r="H31" s="19"/>
      <c r="I31" s="36"/>
      <c r="J31" s="19"/>
      <c r="K31" s="36"/>
    </row>
    <row r="32" spans="1:11" s="3" customFormat="1">
      <c r="A32" s="32">
        <f t="shared" ca="1" si="0"/>
        <v>42809.482226967593</v>
      </c>
      <c r="B32" s="35"/>
      <c r="C32" s="36"/>
      <c r="D32" s="19"/>
      <c r="E32" s="36"/>
      <c r="F32" s="19"/>
      <c r="G32" s="36"/>
      <c r="H32" s="19"/>
      <c r="I32" s="36"/>
      <c r="J32" s="19"/>
      <c r="K32" s="36"/>
    </row>
    <row r="33" spans="1:11" s="3" customFormat="1">
      <c r="A33" s="32">
        <f t="shared" ca="1" si="0"/>
        <v>42810.482226967593</v>
      </c>
      <c r="B33" s="35"/>
      <c r="C33" s="36"/>
      <c r="D33" s="19"/>
      <c r="E33" s="36"/>
      <c r="F33" s="19"/>
      <c r="G33" s="36"/>
      <c r="H33" s="19"/>
      <c r="I33" s="36"/>
      <c r="J33" s="19"/>
      <c r="K33" s="36"/>
    </row>
    <row r="34" spans="1:11" s="3" customFormat="1">
      <c r="A34" s="32">
        <f t="shared" ca="1" si="0"/>
        <v>42811.482226967593</v>
      </c>
      <c r="B34" s="35"/>
      <c r="C34" s="36"/>
      <c r="D34" s="19"/>
      <c r="E34" s="36"/>
      <c r="F34" s="19"/>
      <c r="G34" s="36"/>
      <c r="H34" s="19"/>
      <c r="I34" s="36"/>
      <c r="J34" s="19"/>
      <c r="K34" s="36"/>
    </row>
    <row r="35" spans="1:11" s="3" customFormat="1">
      <c r="A35" s="32">
        <f t="shared" ca="1" si="0"/>
        <v>42812.482226967593</v>
      </c>
      <c r="B35" s="35"/>
      <c r="C35" s="36"/>
      <c r="D35" s="19"/>
      <c r="E35" s="36"/>
      <c r="F35" s="19"/>
      <c r="G35" s="36"/>
      <c r="H35" s="19"/>
      <c r="I35" s="36"/>
      <c r="J35" s="19"/>
      <c r="K35" s="36"/>
    </row>
    <row r="36" spans="1:11" s="3" customFormat="1">
      <c r="A36" s="32">
        <f t="shared" ca="1" si="0"/>
        <v>42813.482226967593</v>
      </c>
      <c r="B36" s="35"/>
      <c r="C36" s="36"/>
      <c r="D36" s="19"/>
      <c r="E36" s="36"/>
      <c r="F36" s="19"/>
      <c r="G36" s="36"/>
      <c r="H36" s="19"/>
      <c r="I36" s="36"/>
      <c r="J36" s="19"/>
      <c r="K36" s="36"/>
    </row>
    <row r="37" spans="1:11" s="3" customFormat="1">
      <c r="A37" s="32">
        <f t="shared" ca="1" si="0"/>
        <v>42814.482226967593</v>
      </c>
      <c r="B37" s="35"/>
      <c r="C37" s="36"/>
      <c r="D37" s="19"/>
      <c r="E37" s="36"/>
      <c r="F37" s="19"/>
      <c r="G37" s="36"/>
      <c r="H37" s="19"/>
      <c r="I37" s="36"/>
      <c r="J37" s="19"/>
      <c r="K37" s="36"/>
    </row>
    <row r="38" spans="1:11" s="3" customFormat="1">
      <c r="A38" s="32">
        <f t="shared" ca="1" si="0"/>
        <v>42815.482226967593</v>
      </c>
      <c r="B38" s="35"/>
      <c r="C38" s="36"/>
      <c r="D38" s="19"/>
      <c r="E38" s="36"/>
      <c r="F38" s="19"/>
      <c r="G38" s="36"/>
      <c r="H38" s="19"/>
      <c r="I38" s="36"/>
      <c r="J38" s="19"/>
      <c r="K38" s="36"/>
    </row>
    <row r="39" spans="1:11" s="3" customFormat="1">
      <c r="A39" s="32">
        <f t="shared" ca="1" si="0"/>
        <v>42816.482226967593</v>
      </c>
      <c r="B39" s="35"/>
      <c r="C39" s="36"/>
      <c r="D39" s="19"/>
      <c r="E39" s="36"/>
      <c r="F39" s="19"/>
      <c r="G39" s="36"/>
      <c r="H39" s="19"/>
      <c r="I39" s="36"/>
      <c r="J39" s="19"/>
      <c r="K39" s="36"/>
    </row>
    <row r="40" spans="1:11" s="3" customFormat="1">
      <c r="A40" s="32">
        <f t="shared" ca="1" si="0"/>
        <v>42817.482226967593</v>
      </c>
      <c r="B40" s="35"/>
      <c r="C40" s="36"/>
      <c r="D40" s="19"/>
      <c r="E40" s="36"/>
      <c r="F40" s="19"/>
      <c r="G40" s="36"/>
      <c r="H40" s="19"/>
      <c r="I40" s="36"/>
      <c r="J40" s="19"/>
      <c r="K40" s="36"/>
    </row>
    <row r="41" spans="1:11" s="3" customFormat="1">
      <c r="A41" s="32">
        <f t="shared" ca="1" si="0"/>
        <v>42818.482226967593</v>
      </c>
      <c r="B41" s="35"/>
      <c r="C41" s="36"/>
      <c r="D41" s="19"/>
      <c r="E41" s="36"/>
      <c r="F41" s="19"/>
      <c r="G41" s="36"/>
      <c r="H41" s="19"/>
      <c r="I41" s="36"/>
      <c r="J41" s="19"/>
      <c r="K41" s="36"/>
    </row>
    <row r="42" spans="1:11" s="3" customFormat="1">
      <c r="A42" s="32">
        <f t="shared" ca="1" si="0"/>
        <v>42819.482226967593</v>
      </c>
      <c r="B42" s="35"/>
      <c r="C42" s="36"/>
      <c r="D42" s="19"/>
      <c r="E42" s="36"/>
      <c r="F42" s="19"/>
      <c r="G42" s="36"/>
      <c r="H42" s="19"/>
      <c r="I42" s="36"/>
      <c r="J42" s="19"/>
      <c r="K42" s="36"/>
    </row>
    <row r="43" spans="1:11" s="3" customFormat="1">
      <c r="A43" s="32">
        <f t="shared" ca="1" si="0"/>
        <v>42820.482226967593</v>
      </c>
      <c r="B43" s="35"/>
      <c r="C43" s="36"/>
      <c r="D43" s="19"/>
      <c r="E43" s="36"/>
      <c r="F43" s="19"/>
      <c r="G43" s="36"/>
      <c r="H43" s="19"/>
      <c r="I43" s="36"/>
      <c r="J43" s="19"/>
      <c r="K43" s="36"/>
    </row>
    <row r="44" spans="1:11" s="3" customFormat="1">
      <c r="A44" s="32">
        <f t="shared" ca="1" si="0"/>
        <v>42821.482226967593</v>
      </c>
      <c r="B44" s="35"/>
      <c r="C44" s="36"/>
      <c r="D44" s="19"/>
      <c r="E44" s="36"/>
      <c r="F44" s="19"/>
      <c r="G44" s="36"/>
      <c r="H44" s="19"/>
      <c r="I44" s="36"/>
      <c r="J44" s="19"/>
      <c r="K44" s="36"/>
    </row>
    <row r="45" spans="1:11" s="3" customFormat="1">
      <c r="A45" s="32">
        <f t="shared" ca="1" si="0"/>
        <v>42822.482226967593</v>
      </c>
      <c r="B45" s="35"/>
      <c r="C45" s="36"/>
      <c r="D45" s="19"/>
      <c r="E45" s="36"/>
      <c r="F45" s="19"/>
      <c r="G45" s="36"/>
      <c r="H45" s="19"/>
      <c r="I45" s="36"/>
      <c r="J45" s="19"/>
      <c r="K45" s="36"/>
    </row>
    <row r="46" spans="1:11" s="3" customFormat="1">
      <c r="A46" s="32">
        <f t="shared" ca="1" si="0"/>
        <v>42823.482226967593</v>
      </c>
      <c r="B46" s="35"/>
      <c r="C46" s="36"/>
      <c r="D46" s="19"/>
      <c r="E46" s="36"/>
      <c r="F46" s="19"/>
      <c r="G46" s="36"/>
      <c r="H46" s="19"/>
      <c r="I46" s="36"/>
      <c r="J46" s="19"/>
      <c r="K46" s="36"/>
    </row>
    <row r="47" spans="1:11" s="3" customFormat="1">
      <c r="A47" s="32">
        <f t="shared" ca="1" si="0"/>
        <v>42824.482226967593</v>
      </c>
      <c r="B47" s="35"/>
      <c r="C47" s="36"/>
      <c r="D47" s="19"/>
      <c r="E47" s="36"/>
      <c r="F47" s="19"/>
      <c r="G47" s="36"/>
      <c r="H47" s="19"/>
      <c r="I47" s="36"/>
      <c r="J47" s="19"/>
      <c r="K47" s="36"/>
    </row>
    <row r="48" spans="1:11" s="3" customFormat="1">
      <c r="A48" s="32">
        <f t="shared" ca="1" si="0"/>
        <v>42825.482226967593</v>
      </c>
      <c r="B48" s="35"/>
      <c r="C48" s="36"/>
      <c r="D48" s="19"/>
      <c r="E48" s="36"/>
      <c r="F48" s="19"/>
      <c r="G48" s="36"/>
      <c r="H48" s="19"/>
      <c r="I48" s="36"/>
      <c r="J48" s="19"/>
      <c r="K48" s="36"/>
    </row>
    <row r="49" spans="1:11" s="3" customFormat="1">
      <c r="A49" s="32">
        <f t="shared" ca="1" si="0"/>
        <v>42826.482226967593</v>
      </c>
      <c r="B49" s="35"/>
      <c r="C49" s="36"/>
      <c r="D49" s="19"/>
      <c r="E49" s="36"/>
      <c r="F49" s="19"/>
      <c r="G49" s="36"/>
      <c r="H49" s="19"/>
      <c r="I49" s="36"/>
      <c r="J49" s="19"/>
      <c r="K49" s="36"/>
    </row>
    <row r="50" spans="1:11" s="3" customFormat="1">
      <c r="A50" s="32">
        <f t="shared" ca="1" si="0"/>
        <v>42827.482226967593</v>
      </c>
      <c r="B50" s="35"/>
      <c r="C50" s="36"/>
      <c r="D50" s="19"/>
      <c r="E50" s="36"/>
      <c r="F50" s="19"/>
      <c r="G50" s="36"/>
      <c r="H50" s="19"/>
      <c r="I50" s="36"/>
      <c r="J50" s="19"/>
      <c r="K50" s="36"/>
    </row>
    <row r="51" spans="1:11" s="3" customFormat="1">
      <c r="A51" s="32">
        <f t="shared" ca="1" si="0"/>
        <v>42828.482226967593</v>
      </c>
      <c r="B51" s="35"/>
      <c r="C51" s="36"/>
      <c r="D51" s="19"/>
      <c r="E51" s="36"/>
      <c r="F51" s="19"/>
      <c r="G51" s="36"/>
      <c r="H51" s="19"/>
      <c r="I51" s="36"/>
      <c r="J51" s="19"/>
      <c r="K51" s="36"/>
    </row>
    <row r="52" spans="1:11" s="3" customFormat="1">
      <c r="A52" s="32">
        <f t="shared" ca="1" si="0"/>
        <v>42829.482226967593</v>
      </c>
      <c r="B52" s="35"/>
      <c r="C52" s="36"/>
      <c r="D52" s="19"/>
      <c r="E52" s="36"/>
      <c r="F52" s="19"/>
      <c r="G52" s="36"/>
      <c r="H52" s="19"/>
      <c r="I52" s="36"/>
      <c r="J52" s="19"/>
      <c r="K52" s="36"/>
    </row>
    <row r="53" spans="1:11" s="3" customFormat="1">
      <c r="A53" s="32">
        <f t="shared" ca="1" si="0"/>
        <v>42830.482226967593</v>
      </c>
      <c r="B53" s="35"/>
      <c r="C53" s="36"/>
      <c r="D53" s="19"/>
      <c r="E53" s="36"/>
      <c r="F53" s="19"/>
      <c r="G53" s="36"/>
      <c r="H53" s="19"/>
      <c r="I53" s="36"/>
      <c r="J53" s="19"/>
      <c r="K53" s="36"/>
    </row>
    <row r="54" spans="1:11" s="3" customFormat="1">
      <c r="A54" s="32">
        <f t="shared" ca="1" si="0"/>
        <v>42831.482226967593</v>
      </c>
      <c r="B54" s="35"/>
      <c r="C54" s="36"/>
      <c r="D54" s="19"/>
      <c r="E54" s="36"/>
      <c r="F54" s="19"/>
      <c r="G54" s="36"/>
      <c r="H54" s="19"/>
      <c r="I54" s="36"/>
      <c r="J54" s="19"/>
      <c r="K54" s="36"/>
    </row>
    <row r="55" spans="1:11" s="3" customFormat="1">
      <c r="A55" s="32">
        <f t="shared" ca="1" si="0"/>
        <v>42832.482226967593</v>
      </c>
      <c r="B55" s="35"/>
      <c r="C55" s="36"/>
      <c r="D55" s="19"/>
      <c r="E55" s="36"/>
      <c r="F55" s="19"/>
      <c r="G55" s="36"/>
      <c r="H55" s="19"/>
      <c r="I55" s="36"/>
      <c r="J55" s="19"/>
      <c r="K55" s="36"/>
    </row>
    <row r="56" spans="1:11" s="3" customFormat="1">
      <c r="A56" s="32">
        <f t="shared" ca="1" si="0"/>
        <v>42833.482226967593</v>
      </c>
      <c r="B56" s="35"/>
      <c r="C56" s="36"/>
      <c r="D56" s="19"/>
      <c r="E56" s="36"/>
      <c r="F56" s="19"/>
      <c r="G56" s="36"/>
      <c r="H56" s="19"/>
      <c r="I56" s="36"/>
      <c r="J56" s="19"/>
      <c r="K56" s="36"/>
    </row>
    <row r="57" spans="1:11" s="3" customFormat="1">
      <c r="A57" s="32">
        <f t="shared" ca="1" si="0"/>
        <v>42834.482226967593</v>
      </c>
      <c r="B57" s="35"/>
      <c r="C57" s="36"/>
      <c r="D57" s="19"/>
      <c r="E57" s="36"/>
      <c r="F57" s="19"/>
      <c r="G57" s="36"/>
      <c r="H57" s="19"/>
      <c r="I57" s="36"/>
      <c r="J57" s="19"/>
      <c r="K57" s="36"/>
    </row>
    <row r="58" spans="1:11" s="3" customFormat="1">
      <c r="A58" s="32">
        <f t="shared" ca="1" si="0"/>
        <v>42835.482226967593</v>
      </c>
      <c r="B58" s="35"/>
      <c r="C58" s="36"/>
      <c r="D58" s="19"/>
      <c r="E58" s="36"/>
      <c r="F58" s="19"/>
      <c r="G58" s="36"/>
      <c r="H58" s="19"/>
      <c r="I58" s="36"/>
      <c r="J58" s="19"/>
      <c r="K58" s="36"/>
    </row>
    <row r="59" spans="1:11" s="3" customFormat="1">
      <c r="A59" s="32">
        <f t="shared" ca="1" si="0"/>
        <v>42836.482226967593</v>
      </c>
      <c r="B59" s="35"/>
      <c r="C59" s="36"/>
      <c r="D59" s="19"/>
      <c r="E59" s="36"/>
      <c r="F59" s="19"/>
      <c r="G59" s="36"/>
      <c r="H59" s="19"/>
      <c r="I59" s="36"/>
      <c r="J59" s="19"/>
      <c r="K59" s="36"/>
    </row>
    <row r="60" spans="1:11" s="3" customFormat="1">
      <c r="A60" s="32">
        <f t="shared" ca="1" si="0"/>
        <v>42837.482226967593</v>
      </c>
      <c r="B60" s="35"/>
      <c r="C60" s="36"/>
      <c r="D60" s="19"/>
      <c r="E60" s="36"/>
      <c r="F60" s="19"/>
      <c r="G60" s="36"/>
      <c r="H60" s="19"/>
      <c r="I60" s="36"/>
      <c r="J60" s="19"/>
      <c r="K60" s="36"/>
    </row>
    <row r="61" spans="1:11" s="3" customFormat="1">
      <c r="A61" s="32">
        <f t="shared" ca="1" si="0"/>
        <v>42838.482226967593</v>
      </c>
      <c r="B61" s="35"/>
      <c r="C61" s="36"/>
      <c r="D61" s="19"/>
      <c r="E61" s="36"/>
      <c r="F61" s="19"/>
      <c r="G61" s="36"/>
      <c r="H61" s="19"/>
      <c r="I61" s="36"/>
      <c r="J61" s="19"/>
      <c r="K61" s="36"/>
    </row>
    <row r="62" spans="1:11" s="3" customFormat="1">
      <c r="A62" s="32">
        <f t="shared" ca="1" si="0"/>
        <v>42839.482226967593</v>
      </c>
      <c r="B62" s="35"/>
      <c r="C62" s="36"/>
      <c r="D62" s="19"/>
      <c r="E62" s="36"/>
      <c r="F62" s="19"/>
      <c r="G62" s="36"/>
      <c r="H62" s="19"/>
      <c r="I62" s="36"/>
      <c r="J62" s="19"/>
      <c r="K62" s="36"/>
    </row>
    <row r="63" spans="1:11" s="3" customFormat="1">
      <c r="A63" s="32">
        <f t="shared" ca="1" si="0"/>
        <v>42840.482226967593</v>
      </c>
      <c r="B63" s="35"/>
      <c r="C63" s="36"/>
      <c r="D63" s="19"/>
      <c r="E63" s="36"/>
      <c r="F63" s="19"/>
      <c r="G63" s="36"/>
      <c r="H63" s="19"/>
      <c r="I63" s="36"/>
      <c r="J63" s="19"/>
      <c r="K63" s="36"/>
    </row>
    <row r="64" spans="1:11" s="3" customFormat="1">
      <c r="A64" s="32">
        <f t="shared" ca="1" si="0"/>
        <v>42841.482226967593</v>
      </c>
      <c r="B64" s="35"/>
      <c r="C64" s="36"/>
      <c r="D64" s="19"/>
      <c r="E64" s="36"/>
      <c r="F64" s="19"/>
      <c r="G64" s="36"/>
      <c r="H64" s="19"/>
      <c r="I64" s="36"/>
      <c r="J64" s="19"/>
      <c r="K64" s="36"/>
    </row>
    <row r="65" spans="1:11" s="3" customFormat="1">
      <c r="A65" s="32">
        <f t="shared" ca="1" si="0"/>
        <v>42842.482226967593</v>
      </c>
      <c r="B65" s="35"/>
      <c r="C65" s="36"/>
      <c r="D65" s="19"/>
      <c r="E65" s="36"/>
      <c r="F65" s="19"/>
      <c r="G65" s="36"/>
      <c r="H65" s="19"/>
      <c r="I65" s="36"/>
      <c r="J65" s="19"/>
      <c r="K65" s="36"/>
    </row>
    <row r="66" spans="1:11" s="3" customFormat="1">
      <c r="A66" s="32">
        <f t="shared" ca="1" si="0"/>
        <v>42843.482226967593</v>
      </c>
      <c r="B66" s="35"/>
      <c r="C66" s="36"/>
      <c r="D66" s="19"/>
      <c r="E66" s="36"/>
      <c r="F66" s="19"/>
      <c r="G66" s="36"/>
      <c r="H66" s="19"/>
      <c r="I66" s="36"/>
      <c r="J66" s="19"/>
      <c r="K66" s="36"/>
    </row>
    <row r="67" spans="1:11" s="3" customFormat="1">
      <c r="A67" s="32">
        <f t="shared" ca="1" si="0"/>
        <v>42844.482226967593</v>
      </c>
      <c r="B67" s="35"/>
      <c r="C67" s="36"/>
      <c r="D67" s="19"/>
      <c r="E67" s="36"/>
      <c r="F67" s="19"/>
      <c r="G67" s="36"/>
      <c r="H67" s="19"/>
      <c r="I67" s="36"/>
      <c r="J67" s="19"/>
      <c r="K67" s="36"/>
    </row>
    <row r="68" spans="1:11" s="3" customFormat="1">
      <c r="A68" s="32">
        <f t="shared" ca="1" si="0"/>
        <v>42845.482226967593</v>
      </c>
      <c r="B68" s="35"/>
      <c r="C68" s="36"/>
      <c r="D68" s="19"/>
      <c r="E68" s="36"/>
      <c r="F68" s="19"/>
      <c r="G68" s="36"/>
      <c r="H68" s="19"/>
      <c r="I68" s="36"/>
      <c r="J68" s="19"/>
      <c r="K68" s="36"/>
    </row>
    <row r="69" spans="1:11" s="3" customFormat="1">
      <c r="A69" s="32">
        <f t="shared" ca="1" si="0"/>
        <v>42846.482226967593</v>
      </c>
      <c r="B69" s="35"/>
      <c r="C69" s="36"/>
      <c r="D69" s="19"/>
      <c r="E69" s="36"/>
      <c r="F69" s="19"/>
      <c r="G69" s="36"/>
      <c r="H69" s="19"/>
      <c r="I69" s="36"/>
      <c r="J69" s="19"/>
      <c r="K69" s="36"/>
    </row>
    <row r="70" spans="1:11" s="3" customFormat="1">
      <c r="A70" s="32">
        <f t="shared" ca="1" si="0"/>
        <v>42847.482226967593</v>
      </c>
      <c r="B70" s="35"/>
      <c r="C70" s="36"/>
      <c r="D70" s="19"/>
      <c r="E70" s="36"/>
      <c r="F70" s="19"/>
      <c r="G70" s="36"/>
      <c r="H70" s="19"/>
      <c r="I70" s="36"/>
      <c r="J70" s="19"/>
      <c r="K70" s="36"/>
    </row>
    <row r="71" spans="1:11" s="3" customFormat="1">
      <c r="A71" s="32">
        <f t="shared" ref="A71:A134" ca="1" si="1">A70+1</f>
        <v>42848.482226967593</v>
      </c>
      <c r="B71" s="35"/>
      <c r="C71" s="36"/>
      <c r="D71" s="19"/>
      <c r="E71" s="36"/>
      <c r="F71" s="19"/>
      <c r="G71" s="36"/>
      <c r="H71" s="19"/>
      <c r="I71" s="36"/>
      <c r="J71" s="19"/>
      <c r="K71" s="36"/>
    </row>
    <row r="72" spans="1:11" s="3" customFormat="1">
      <c r="A72" s="32">
        <f t="shared" ca="1" si="1"/>
        <v>42849.482226967593</v>
      </c>
      <c r="B72" s="35"/>
      <c r="C72" s="36"/>
      <c r="D72" s="19"/>
      <c r="E72" s="36"/>
      <c r="F72" s="19"/>
      <c r="G72" s="36"/>
      <c r="H72" s="19"/>
      <c r="I72" s="36"/>
      <c r="J72" s="19"/>
      <c r="K72" s="36"/>
    </row>
    <row r="73" spans="1:11" s="3" customFormat="1">
      <c r="A73" s="32">
        <f t="shared" ca="1" si="1"/>
        <v>42850.482226967593</v>
      </c>
      <c r="B73" s="35"/>
      <c r="C73" s="36"/>
      <c r="D73" s="19"/>
      <c r="E73" s="36"/>
      <c r="F73" s="19"/>
      <c r="G73" s="36"/>
      <c r="H73" s="19"/>
      <c r="I73" s="36"/>
      <c r="J73" s="19"/>
      <c r="K73" s="36"/>
    </row>
    <row r="74" spans="1:11" s="3" customFormat="1">
      <c r="A74" s="32">
        <f t="shared" ca="1" si="1"/>
        <v>42851.482226967593</v>
      </c>
      <c r="B74" s="35"/>
      <c r="C74" s="36"/>
      <c r="D74" s="19"/>
      <c r="E74" s="36"/>
      <c r="F74" s="19"/>
      <c r="G74" s="36"/>
      <c r="H74" s="19"/>
      <c r="I74" s="36"/>
      <c r="J74" s="19"/>
      <c r="K74" s="36"/>
    </row>
    <row r="75" spans="1:11" s="3" customFormat="1">
      <c r="A75" s="32">
        <f t="shared" ca="1" si="1"/>
        <v>42852.482226967593</v>
      </c>
      <c r="B75" s="35"/>
      <c r="C75" s="36"/>
      <c r="D75" s="19"/>
      <c r="E75" s="36"/>
      <c r="F75" s="19"/>
      <c r="G75" s="36"/>
      <c r="H75" s="19"/>
      <c r="I75" s="36"/>
      <c r="J75" s="19"/>
      <c r="K75" s="36"/>
    </row>
    <row r="76" spans="1:11" s="3" customFormat="1">
      <c r="A76" s="32">
        <f t="shared" ca="1" si="1"/>
        <v>42853.482226967593</v>
      </c>
      <c r="B76" s="35"/>
      <c r="C76" s="36"/>
      <c r="D76" s="19"/>
      <c r="E76" s="36"/>
      <c r="F76" s="19"/>
      <c r="G76" s="36"/>
      <c r="H76" s="19"/>
      <c r="I76" s="36"/>
      <c r="J76" s="19"/>
      <c r="K76" s="36"/>
    </row>
    <row r="77" spans="1:11" s="3" customFormat="1">
      <c r="A77" s="32">
        <f t="shared" ca="1" si="1"/>
        <v>42854.482226967593</v>
      </c>
      <c r="B77" s="35"/>
      <c r="C77" s="36"/>
      <c r="D77" s="19"/>
      <c r="E77" s="36"/>
      <c r="F77" s="19"/>
      <c r="G77" s="36"/>
      <c r="H77" s="19"/>
      <c r="I77" s="36"/>
      <c r="J77" s="19"/>
      <c r="K77" s="36"/>
    </row>
    <row r="78" spans="1:11" s="3" customFormat="1">
      <c r="A78" s="32">
        <f t="shared" ca="1" si="1"/>
        <v>42855.482226967593</v>
      </c>
      <c r="B78" s="35"/>
      <c r="C78" s="36"/>
      <c r="D78" s="19"/>
      <c r="E78" s="36"/>
      <c r="F78" s="19"/>
      <c r="G78" s="36"/>
      <c r="H78" s="19"/>
      <c r="I78" s="36"/>
      <c r="J78" s="19"/>
      <c r="K78" s="36"/>
    </row>
    <row r="79" spans="1:11" s="3" customFormat="1">
      <c r="A79" s="32">
        <f t="shared" ca="1" si="1"/>
        <v>42856.482226967593</v>
      </c>
      <c r="B79" s="35"/>
      <c r="C79" s="36"/>
      <c r="D79" s="19"/>
      <c r="E79" s="36"/>
      <c r="F79" s="19"/>
      <c r="G79" s="36"/>
      <c r="H79" s="19"/>
      <c r="I79" s="36"/>
      <c r="J79" s="19"/>
      <c r="K79" s="36"/>
    </row>
    <row r="80" spans="1:11" s="3" customFormat="1">
      <c r="A80" s="32">
        <f t="shared" ca="1" si="1"/>
        <v>42857.482226967593</v>
      </c>
      <c r="B80" s="35"/>
      <c r="C80" s="36"/>
      <c r="D80" s="19"/>
      <c r="E80" s="36"/>
      <c r="F80" s="19"/>
      <c r="G80" s="36"/>
      <c r="H80" s="19"/>
      <c r="I80" s="36"/>
      <c r="J80" s="19"/>
      <c r="K80" s="36"/>
    </row>
    <row r="81" spans="1:11" s="3" customFormat="1">
      <c r="A81" s="32">
        <f t="shared" ca="1" si="1"/>
        <v>42858.482226967593</v>
      </c>
      <c r="B81" s="35"/>
      <c r="C81" s="36"/>
      <c r="D81" s="19"/>
      <c r="E81" s="36"/>
      <c r="F81" s="19"/>
      <c r="G81" s="36"/>
      <c r="H81" s="19"/>
      <c r="I81" s="36"/>
      <c r="J81" s="19"/>
      <c r="K81" s="36"/>
    </row>
    <row r="82" spans="1:11" s="3" customFormat="1">
      <c r="A82" s="32">
        <f t="shared" ca="1" si="1"/>
        <v>42859.482226967593</v>
      </c>
      <c r="B82" s="35"/>
      <c r="C82" s="36"/>
      <c r="D82" s="19"/>
      <c r="E82" s="36"/>
      <c r="F82" s="19"/>
      <c r="G82" s="36"/>
      <c r="H82" s="19"/>
      <c r="I82" s="36"/>
      <c r="J82" s="19"/>
      <c r="K82" s="36"/>
    </row>
    <row r="83" spans="1:11" s="3" customFormat="1">
      <c r="A83" s="32">
        <f t="shared" ca="1" si="1"/>
        <v>42860.482226967593</v>
      </c>
      <c r="B83" s="35"/>
      <c r="C83" s="36"/>
      <c r="D83" s="19"/>
      <c r="E83" s="36"/>
      <c r="F83" s="19"/>
      <c r="G83" s="36"/>
      <c r="H83" s="19"/>
      <c r="I83" s="36"/>
      <c r="J83" s="19"/>
      <c r="K83" s="36"/>
    </row>
    <row r="84" spans="1:11" s="3" customFormat="1">
      <c r="A84" s="32">
        <f t="shared" ca="1" si="1"/>
        <v>42861.482226967593</v>
      </c>
      <c r="B84" s="35"/>
      <c r="C84" s="36"/>
      <c r="D84" s="19"/>
      <c r="E84" s="36"/>
      <c r="F84" s="19"/>
      <c r="G84" s="36"/>
      <c r="H84" s="19"/>
      <c r="I84" s="36"/>
      <c r="J84" s="19"/>
      <c r="K84" s="36"/>
    </row>
    <row r="85" spans="1:11" s="3" customFormat="1">
      <c r="A85" s="32">
        <f t="shared" ca="1" si="1"/>
        <v>42862.482226967593</v>
      </c>
      <c r="B85" s="35"/>
      <c r="C85" s="36"/>
      <c r="D85" s="19"/>
      <c r="E85" s="36"/>
      <c r="F85" s="19"/>
      <c r="G85" s="36"/>
      <c r="H85" s="19"/>
      <c r="I85" s="36"/>
      <c r="J85" s="19"/>
      <c r="K85" s="36"/>
    </row>
    <row r="86" spans="1:11" s="3" customFormat="1">
      <c r="A86" s="32">
        <f t="shared" ca="1" si="1"/>
        <v>42863.482226967593</v>
      </c>
      <c r="B86" s="35"/>
      <c r="C86" s="36"/>
      <c r="D86" s="19"/>
      <c r="E86" s="36"/>
      <c r="F86" s="19"/>
      <c r="G86" s="36"/>
      <c r="H86" s="19"/>
      <c r="I86" s="36"/>
      <c r="J86" s="19"/>
      <c r="K86" s="36"/>
    </row>
    <row r="87" spans="1:11" s="3" customFormat="1">
      <c r="A87" s="32">
        <f t="shared" ca="1" si="1"/>
        <v>42864.482226967593</v>
      </c>
      <c r="B87" s="35"/>
      <c r="C87" s="36"/>
      <c r="D87" s="19"/>
      <c r="E87" s="36"/>
      <c r="F87" s="19"/>
      <c r="G87" s="36"/>
      <c r="H87" s="19"/>
      <c r="I87" s="36"/>
      <c r="J87" s="19"/>
      <c r="K87" s="36"/>
    </row>
    <row r="88" spans="1:11" s="3" customFormat="1">
      <c r="A88" s="32">
        <f t="shared" ca="1" si="1"/>
        <v>42865.482226967593</v>
      </c>
      <c r="B88" s="35"/>
      <c r="C88" s="36"/>
      <c r="D88" s="19"/>
      <c r="E88" s="36"/>
      <c r="F88" s="19"/>
      <c r="G88" s="36"/>
      <c r="H88" s="19"/>
      <c r="I88" s="36"/>
      <c r="J88" s="19"/>
      <c r="K88" s="36"/>
    </row>
    <row r="89" spans="1:11" s="3" customFormat="1">
      <c r="A89" s="32">
        <f t="shared" ca="1" si="1"/>
        <v>42866.482226967593</v>
      </c>
      <c r="B89" s="35"/>
      <c r="C89" s="36"/>
      <c r="D89" s="19"/>
      <c r="E89" s="36"/>
      <c r="F89" s="19"/>
      <c r="G89" s="36"/>
      <c r="H89" s="19"/>
      <c r="I89" s="36"/>
      <c r="J89" s="19"/>
      <c r="K89" s="36"/>
    </row>
    <row r="90" spans="1:11" s="3" customFormat="1">
      <c r="A90" s="32">
        <f t="shared" ca="1" si="1"/>
        <v>42867.482226967593</v>
      </c>
      <c r="B90" s="35"/>
      <c r="C90" s="36"/>
      <c r="D90" s="19"/>
      <c r="E90" s="36"/>
      <c r="F90" s="19"/>
      <c r="G90" s="36"/>
      <c r="H90" s="19"/>
      <c r="I90" s="36"/>
      <c r="J90" s="19"/>
      <c r="K90" s="36"/>
    </row>
    <row r="91" spans="1:11" s="3" customFormat="1">
      <c r="A91" s="32">
        <f t="shared" ca="1" si="1"/>
        <v>42868.482226967593</v>
      </c>
      <c r="B91" s="35"/>
      <c r="C91" s="36"/>
      <c r="D91" s="19"/>
      <c r="E91" s="36"/>
      <c r="F91" s="19"/>
      <c r="G91" s="36"/>
      <c r="H91" s="19"/>
      <c r="I91" s="36"/>
      <c r="J91" s="19"/>
      <c r="K91" s="36"/>
    </row>
    <row r="92" spans="1:11" s="3" customFormat="1">
      <c r="A92" s="32">
        <f t="shared" ca="1" si="1"/>
        <v>42869.482226967593</v>
      </c>
      <c r="B92" s="35"/>
      <c r="C92" s="36"/>
      <c r="D92" s="19"/>
      <c r="E92" s="36"/>
      <c r="F92" s="19"/>
      <c r="G92" s="36"/>
      <c r="H92" s="19"/>
      <c r="I92" s="36"/>
      <c r="J92" s="19"/>
      <c r="K92" s="36"/>
    </row>
    <row r="93" spans="1:11" s="3" customFormat="1">
      <c r="A93" s="32">
        <f t="shared" ca="1" si="1"/>
        <v>42870.482226967593</v>
      </c>
      <c r="B93" s="35"/>
      <c r="C93" s="36"/>
      <c r="D93" s="19"/>
      <c r="E93" s="36"/>
      <c r="F93" s="19"/>
      <c r="G93" s="36"/>
      <c r="H93" s="19"/>
      <c r="I93" s="36"/>
      <c r="J93" s="19"/>
      <c r="K93" s="36"/>
    </row>
    <row r="94" spans="1:11" s="3" customFormat="1">
      <c r="A94" s="32">
        <f t="shared" ca="1" si="1"/>
        <v>42871.482226967593</v>
      </c>
      <c r="B94" s="35"/>
      <c r="C94" s="36"/>
      <c r="D94" s="19"/>
      <c r="E94" s="36"/>
      <c r="F94" s="19"/>
      <c r="G94" s="36"/>
      <c r="H94" s="19"/>
      <c r="I94" s="36"/>
      <c r="J94" s="19"/>
      <c r="K94" s="36"/>
    </row>
    <row r="95" spans="1:11" s="3" customFormat="1">
      <c r="A95" s="32">
        <f t="shared" ca="1" si="1"/>
        <v>42872.482226967593</v>
      </c>
      <c r="B95" s="35"/>
      <c r="C95" s="36"/>
      <c r="D95" s="19"/>
      <c r="E95" s="36"/>
      <c r="F95" s="19"/>
      <c r="G95" s="36"/>
      <c r="H95" s="19"/>
      <c r="I95" s="36"/>
      <c r="J95" s="19"/>
      <c r="K95" s="36"/>
    </row>
    <row r="96" spans="1:11" s="3" customFormat="1">
      <c r="A96" s="32">
        <f t="shared" ca="1" si="1"/>
        <v>42873.482226967593</v>
      </c>
      <c r="B96" s="35"/>
      <c r="C96" s="36"/>
      <c r="D96" s="19"/>
      <c r="E96" s="36"/>
      <c r="F96" s="19"/>
      <c r="G96" s="36"/>
      <c r="H96" s="19"/>
      <c r="I96" s="36"/>
      <c r="J96" s="19"/>
      <c r="K96" s="36"/>
    </row>
    <row r="97" spans="1:11" s="3" customFormat="1">
      <c r="A97" s="32">
        <f t="shared" ca="1" si="1"/>
        <v>42874.482226967593</v>
      </c>
      <c r="B97" s="35"/>
      <c r="C97" s="36"/>
      <c r="D97" s="19"/>
      <c r="E97" s="36"/>
      <c r="F97" s="19"/>
      <c r="G97" s="36"/>
      <c r="H97" s="19"/>
      <c r="I97" s="36"/>
      <c r="J97" s="19"/>
      <c r="K97" s="36"/>
    </row>
    <row r="98" spans="1:11" s="3" customFormat="1">
      <c r="A98" s="32">
        <f t="shared" ca="1" si="1"/>
        <v>42875.482226967593</v>
      </c>
      <c r="B98" s="35"/>
      <c r="C98" s="36"/>
      <c r="D98" s="19"/>
      <c r="E98" s="36"/>
      <c r="F98" s="19"/>
      <c r="G98" s="36"/>
      <c r="H98" s="19"/>
      <c r="I98" s="36"/>
      <c r="J98" s="19"/>
      <c r="K98" s="36"/>
    </row>
    <row r="99" spans="1:11" s="3" customFormat="1">
      <c r="A99" s="32">
        <f t="shared" ca="1" si="1"/>
        <v>42876.482226967593</v>
      </c>
      <c r="B99" s="35"/>
      <c r="C99" s="36"/>
      <c r="D99" s="19"/>
      <c r="E99" s="36"/>
      <c r="F99" s="19"/>
      <c r="G99" s="36"/>
      <c r="H99" s="19"/>
      <c r="I99" s="36"/>
      <c r="J99" s="19"/>
      <c r="K99" s="36"/>
    </row>
    <row r="100" spans="1:11" s="3" customFormat="1">
      <c r="A100" s="32">
        <f t="shared" ca="1" si="1"/>
        <v>42877.482226967593</v>
      </c>
      <c r="B100" s="35"/>
      <c r="C100" s="36"/>
      <c r="D100" s="19"/>
      <c r="E100" s="36"/>
      <c r="F100" s="19"/>
      <c r="G100" s="36"/>
      <c r="H100" s="19"/>
      <c r="I100" s="36"/>
      <c r="J100" s="19"/>
      <c r="K100" s="36"/>
    </row>
    <row r="101" spans="1:11" s="3" customFormat="1">
      <c r="A101" s="32">
        <f t="shared" ca="1" si="1"/>
        <v>42878.482226967593</v>
      </c>
      <c r="B101" s="35"/>
      <c r="C101" s="36"/>
      <c r="D101" s="19"/>
      <c r="E101" s="36"/>
      <c r="F101" s="19"/>
      <c r="G101" s="36"/>
      <c r="H101" s="19"/>
      <c r="I101" s="36"/>
      <c r="J101" s="19"/>
      <c r="K101" s="36"/>
    </row>
    <row r="102" spans="1:11" s="3" customFormat="1">
      <c r="A102" s="32">
        <f t="shared" ca="1" si="1"/>
        <v>42879.482226967593</v>
      </c>
      <c r="B102" s="35"/>
      <c r="C102" s="36"/>
      <c r="D102" s="19"/>
      <c r="E102" s="36"/>
      <c r="F102" s="19"/>
      <c r="G102" s="36"/>
      <c r="H102" s="19"/>
      <c r="I102" s="36"/>
      <c r="J102" s="19"/>
      <c r="K102" s="36"/>
    </row>
    <row r="103" spans="1:11" s="3" customFormat="1">
      <c r="A103" s="32">
        <f t="shared" ca="1" si="1"/>
        <v>42880.482226967593</v>
      </c>
      <c r="B103" s="35"/>
      <c r="C103" s="36"/>
      <c r="D103" s="19"/>
      <c r="E103" s="36"/>
      <c r="F103" s="19"/>
      <c r="G103" s="36"/>
      <c r="H103" s="19"/>
      <c r="I103" s="36"/>
      <c r="J103" s="19"/>
      <c r="K103" s="36"/>
    </row>
    <row r="104" spans="1:11" s="3" customFormat="1">
      <c r="A104" s="32">
        <f t="shared" ca="1" si="1"/>
        <v>42881.482226967593</v>
      </c>
      <c r="B104" s="35"/>
      <c r="C104" s="36"/>
      <c r="D104" s="19"/>
      <c r="E104" s="36"/>
      <c r="F104" s="19"/>
      <c r="G104" s="36"/>
      <c r="H104" s="19"/>
      <c r="I104" s="36"/>
      <c r="J104" s="19"/>
      <c r="K104" s="36"/>
    </row>
    <row r="105" spans="1:11" s="3" customFormat="1">
      <c r="A105" s="32">
        <f t="shared" ca="1" si="1"/>
        <v>42882.482226967593</v>
      </c>
      <c r="B105" s="35"/>
      <c r="C105" s="36"/>
      <c r="D105" s="19"/>
      <c r="E105" s="36"/>
      <c r="F105" s="19"/>
      <c r="G105" s="36"/>
      <c r="H105" s="19"/>
      <c r="I105" s="36"/>
      <c r="J105" s="19"/>
      <c r="K105" s="36"/>
    </row>
    <row r="106" spans="1:11" s="3" customFormat="1">
      <c r="A106" s="32">
        <f t="shared" ca="1" si="1"/>
        <v>42883.482226967593</v>
      </c>
      <c r="B106" s="35"/>
      <c r="C106" s="36"/>
      <c r="D106" s="19"/>
      <c r="E106" s="36"/>
      <c r="F106" s="19"/>
      <c r="G106" s="36"/>
      <c r="H106" s="19"/>
      <c r="I106" s="36"/>
      <c r="J106" s="19"/>
      <c r="K106" s="36"/>
    </row>
    <row r="107" spans="1:11" s="3" customFormat="1">
      <c r="A107" s="32">
        <f t="shared" ca="1" si="1"/>
        <v>42884.482226967593</v>
      </c>
      <c r="B107" s="35"/>
      <c r="C107" s="36"/>
      <c r="D107" s="19"/>
      <c r="E107" s="36"/>
      <c r="F107" s="19"/>
      <c r="G107" s="36"/>
      <c r="H107" s="19"/>
      <c r="I107" s="36"/>
      <c r="J107" s="19"/>
      <c r="K107" s="36"/>
    </row>
    <row r="108" spans="1:11" s="3" customFormat="1">
      <c r="A108" s="32">
        <f t="shared" ca="1" si="1"/>
        <v>42885.482226967593</v>
      </c>
      <c r="B108" s="35"/>
      <c r="C108" s="36"/>
      <c r="D108" s="19"/>
      <c r="E108" s="36"/>
      <c r="F108" s="19"/>
      <c r="G108" s="36"/>
      <c r="H108" s="19"/>
      <c r="I108" s="36"/>
      <c r="J108" s="19"/>
      <c r="K108" s="36"/>
    </row>
    <row r="109" spans="1:11" s="3" customFormat="1">
      <c r="A109" s="32">
        <f t="shared" ca="1" si="1"/>
        <v>42886.482226967593</v>
      </c>
      <c r="B109" s="35"/>
      <c r="C109" s="36"/>
      <c r="D109" s="19"/>
      <c r="E109" s="36"/>
      <c r="F109" s="19"/>
      <c r="G109" s="36"/>
      <c r="H109" s="19"/>
      <c r="I109" s="36"/>
      <c r="J109" s="19"/>
      <c r="K109" s="36"/>
    </row>
    <row r="110" spans="1:11" s="3" customFormat="1">
      <c r="A110" s="32">
        <f t="shared" ca="1" si="1"/>
        <v>42887.482226967593</v>
      </c>
      <c r="B110" s="35"/>
      <c r="C110" s="36"/>
      <c r="D110" s="19"/>
      <c r="E110" s="36"/>
      <c r="F110" s="19"/>
      <c r="G110" s="36"/>
      <c r="H110" s="19"/>
      <c r="I110" s="36"/>
      <c r="J110" s="19"/>
      <c r="K110" s="36"/>
    </row>
    <row r="111" spans="1:11" s="3" customFormat="1">
      <c r="A111" s="32">
        <f t="shared" ca="1" si="1"/>
        <v>42888.482226967593</v>
      </c>
      <c r="B111" s="35"/>
      <c r="C111" s="36"/>
      <c r="D111" s="19"/>
      <c r="E111" s="36"/>
      <c r="F111" s="19"/>
      <c r="G111" s="36"/>
      <c r="H111" s="19"/>
      <c r="I111" s="36"/>
      <c r="J111" s="19"/>
      <c r="K111" s="36"/>
    </row>
    <row r="112" spans="1:11" s="3" customFormat="1">
      <c r="A112" s="32">
        <f t="shared" ca="1" si="1"/>
        <v>42889.482226967593</v>
      </c>
      <c r="B112" s="35"/>
      <c r="C112" s="36"/>
      <c r="D112" s="19"/>
      <c r="E112" s="36"/>
      <c r="F112" s="19"/>
      <c r="G112" s="36"/>
      <c r="H112" s="19"/>
      <c r="I112" s="36"/>
      <c r="J112" s="19"/>
      <c r="K112" s="36"/>
    </row>
    <row r="113" spans="1:11" s="3" customFormat="1">
      <c r="A113" s="32">
        <f t="shared" ca="1" si="1"/>
        <v>42890.482226967593</v>
      </c>
      <c r="B113" s="35"/>
      <c r="C113" s="36"/>
      <c r="D113" s="19"/>
      <c r="E113" s="36"/>
      <c r="F113" s="19"/>
      <c r="G113" s="36"/>
      <c r="H113" s="19"/>
      <c r="I113" s="36"/>
      <c r="J113" s="19"/>
      <c r="K113" s="36"/>
    </row>
    <row r="114" spans="1:11" s="3" customFormat="1">
      <c r="A114" s="32">
        <f t="shared" ca="1" si="1"/>
        <v>42891.482226967593</v>
      </c>
      <c r="B114" s="35"/>
      <c r="C114" s="36"/>
      <c r="D114" s="19"/>
      <c r="E114" s="36"/>
      <c r="F114" s="19"/>
      <c r="G114" s="36"/>
      <c r="H114" s="19"/>
      <c r="I114" s="36"/>
      <c r="J114" s="19"/>
      <c r="K114" s="36"/>
    </row>
    <row r="115" spans="1:11" s="3" customFormat="1">
      <c r="A115" s="32">
        <f t="shared" ca="1" si="1"/>
        <v>42892.482226967593</v>
      </c>
      <c r="B115" s="35"/>
      <c r="C115" s="36"/>
      <c r="D115" s="19"/>
      <c r="E115" s="36"/>
      <c r="F115" s="19"/>
      <c r="G115" s="36"/>
      <c r="H115" s="19"/>
      <c r="I115" s="36"/>
      <c r="J115" s="19"/>
      <c r="K115" s="36"/>
    </row>
    <row r="116" spans="1:11" s="3" customFormat="1">
      <c r="A116" s="32">
        <f t="shared" ca="1" si="1"/>
        <v>42893.482226967593</v>
      </c>
      <c r="B116" s="35"/>
      <c r="C116" s="36"/>
      <c r="D116" s="19"/>
      <c r="E116" s="36"/>
      <c r="F116" s="19"/>
      <c r="G116" s="36"/>
      <c r="H116" s="19"/>
      <c r="I116" s="36"/>
      <c r="J116" s="19"/>
      <c r="K116" s="36"/>
    </row>
    <row r="117" spans="1:11" s="3" customFormat="1">
      <c r="A117" s="32">
        <f t="shared" ca="1" si="1"/>
        <v>42894.482226967593</v>
      </c>
      <c r="B117" s="35"/>
      <c r="C117" s="36"/>
      <c r="D117" s="19"/>
      <c r="E117" s="36"/>
      <c r="F117" s="19"/>
      <c r="G117" s="36"/>
      <c r="H117" s="19"/>
      <c r="I117" s="36"/>
      <c r="J117" s="19"/>
      <c r="K117" s="36"/>
    </row>
    <row r="118" spans="1:11" s="3" customFormat="1">
      <c r="A118" s="32">
        <f t="shared" ca="1" si="1"/>
        <v>42895.482226967593</v>
      </c>
      <c r="B118" s="35"/>
      <c r="C118" s="36"/>
      <c r="D118" s="19"/>
      <c r="E118" s="36"/>
      <c r="F118" s="19"/>
      <c r="G118" s="36"/>
      <c r="H118" s="19"/>
      <c r="I118" s="36"/>
      <c r="J118" s="19"/>
      <c r="K118" s="36"/>
    </row>
    <row r="119" spans="1:11" s="3" customFormat="1">
      <c r="A119" s="32">
        <f t="shared" ca="1" si="1"/>
        <v>42896.482226967593</v>
      </c>
      <c r="B119" s="35"/>
      <c r="C119" s="36"/>
      <c r="D119" s="19"/>
      <c r="E119" s="36"/>
      <c r="F119" s="19"/>
      <c r="G119" s="36"/>
      <c r="H119" s="19"/>
      <c r="I119" s="36"/>
      <c r="J119" s="19"/>
      <c r="K119" s="36"/>
    </row>
    <row r="120" spans="1:11" s="3" customFormat="1">
      <c r="A120" s="32">
        <f t="shared" ca="1" si="1"/>
        <v>42897.482226967593</v>
      </c>
      <c r="B120" s="35"/>
      <c r="C120" s="36"/>
      <c r="D120" s="19"/>
      <c r="E120" s="36"/>
      <c r="F120" s="19"/>
      <c r="G120" s="36"/>
      <c r="H120" s="19"/>
      <c r="I120" s="36"/>
      <c r="J120" s="19"/>
      <c r="K120" s="36"/>
    </row>
    <row r="121" spans="1:11" s="3" customFormat="1">
      <c r="A121" s="32">
        <f t="shared" ca="1" si="1"/>
        <v>42898.482226967593</v>
      </c>
      <c r="B121" s="35"/>
      <c r="C121" s="36"/>
      <c r="D121" s="19"/>
      <c r="E121" s="36"/>
      <c r="F121" s="19"/>
      <c r="G121" s="36"/>
      <c r="H121" s="19"/>
      <c r="I121" s="36"/>
      <c r="J121" s="19"/>
      <c r="K121" s="36"/>
    </row>
    <row r="122" spans="1:11" s="3" customFormat="1">
      <c r="A122" s="32">
        <f t="shared" ca="1" si="1"/>
        <v>42899.482226967593</v>
      </c>
      <c r="B122" s="35"/>
      <c r="C122" s="36"/>
      <c r="D122" s="19"/>
      <c r="E122" s="36"/>
      <c r="F122" s="19"/>
      <c r="G122" s="36"/>
      <c r="H122" s="19"/>
      <c r="I122" s="36"/>
      <c r="J122" s="19"/>
      <c r="K122" s="36"/>
    </row>
    <row r="123" spans="1:11" s="3" customFormat="1">
      <c r="A123" s="32">
        <f t="shared" ca="1" si="1"/>
        <v>42900.482226967593</v>
      </c>
      <c r="B123" s="35"/>
      <c r="C123" s="36"/>
      <c r="D123" s="19"/>
      <c r="E123" s="36"/>
      <c r="F123" s="19"/>
      <c r="G123" s="36"/>
      <c r="H123" s="19"/>
      <c r="I123" s="36"/>
      <c r="J123" s="19"/>
      <c r="K123" s="36"/>
    </row>
    <row r="124" spans="1:11" s="3" customFormat="1">
      <c r="A124" s="32">
        <f t="shared" ca="1" si="1"/>
        <v>42901.482226967593</v>
      </c>
      <c r="B124" s="35"/>
      <c r="C124" s="36"/>
      <c r="D124" s="19"/>
      <c r="E124" s="36"/>
      <c r="F124" s="19"/>
      <c r="G124" s="36"/>
      <c r="H124" s="19"/>
      <c r="I124" s="36"/>
      <c r="J124" s="19"/>
      <c r="K124" s="36"/>
    </row>
    <row r="125" spans="1:11" s="3" customFormat="1">
      <c r="A125" s="32">
        <f t="shared" ca="1" si="1"/>
        <v>42902.482226967593</v>
      </c>
      <c r="B125" s="35"/>
      <c r="C125" s="36"/>
      <c r="D125" s="19"/>
      <c r="E125" s="36"/>
      <c r="F125" s="19"/>
      <c r="G125" s="36"/>
      <c r="H125" s="19"/>
      <c r="I125" s="36"/>
      <c r="J125" s="19"/>
      <c r="K125" s="36"/>
    </row>
    <row r="126" spans="1:11" s="3" customFormat="1">
      <c r="A126" s="32">
        <f t="shared" ca="1" si="1"/>
        <v>42903.482226967593</v>
      </c>
      <c r="B126" s="35"/>
      <c r="C126" s="36"/>
      <c r="D126" s="19"/>
      <c r="E126" s="36"/>
      <c r="F126" s="19"/>
      <c r="G126" s="36"/>
      <c r="H126" s="19"/>
      <c r="I126" s="36"/>
      <c r="J126" s="19"/>
      <c r="K126" s="36"/>
    </row>
    <row r="127" spans="1:11" s="3" customFormat="1">
      <c r="A127" s="32">
        <f t="shared" ca="1" si="1"/>
        <v>42904.482226967593</v>
      </c>
      <c r="B127" s="35"/>
      <c r="C127" s="36"/>
      <c r="D127" s="19"/>
      <c r="E127" s="36"/>
      <c r="F127" s="19"/>
      <c r="G127" s="36"/>
      <c r="H127" s="19"/>
      <c r="I127" s="36"/>
      <c r="J127" s="19"/>
      <c r="K127" s="36"/>
    </row>
    <row r="128" spans="1:11" s="3" customFormat="1">
      <c r="A128" s="32">
        <f t="shared" ca="1" si="1"/>
        <v>42905.482226967593</v>
      </c>
      <c r="B128" s="35"/>
      <c r="C128" s="36"/>
      <c r="D128" s="19"/>
      <c r="E128" s="36"/>
      <c r="F128" s="19"/>
      <c r="G128" s="36"/>
      <c r="H128" s="19"/>
      <c r="I128" s="36"/>
      <c r="J128" s="19"/>
      <c r="K128" s="36"/>
    </row>
    <row r="129" spans="1:11" s="3" customFormat="1">
      <c r="A129" s="32">
        <f t="shared" ca="1" si="1"/>
        <v>42906.482226967593</v>
      </c>
      <c r="B129" s="35"/>
      <c r="C129" s="36"/>
      <c r="D129" s="19"/>
      <c r="E129" s="36"/>
      <c r="F129" s="19"/>
      <c r="G129" s="36"/>
      <c r="H129" s="19"/>
      <c r="I129" s="36"/>
      <c r="J129" s="19"/>
      <c r="K129" s="36"/>
    </row>
    <row r="130" spans="1:11" s="3" customFormat="1">
      <c r="A130" s="32">
        <f t="shared" ca="1" si="1"/>
        <v>42907.482226967593</v>
      </c>
      <c r="B130" s="35"/>
      <c r="C130" s="36"/>
      <c r="D130" s="19"/>
      <c r="E130" s="36"/>
      <c r="F130" s="19"/>
      <c r="G130" s="36"/>
      <c r="H130" s="19"/>
      <c r="I130" s="36"/>
      <c r="J130" s="19"/>
      <c r="K130" s="36"/>
    </row>
    <row r="131" spans="1:11" s="3" customFormat="1">
      <c r="A131" s="32">
        <f t="shared" ca="1" si="1"/>
        <v>42908.482226967593</v>
      </c>
      <c r="B131" s="35"/>
      <c r="C131" s="36"/>
      <c r="D131" s="19"/>
      <c r="E131" s="36"/>
      <c r="F131" s="19"/>
      <c r="G131" s="36"/>
      <c r="H131" s="19"/>
      <c r="I131" s="36"/>
      <c r="J131" s="19"/>
      <c r="K131" s="36"/>
    </row>
    <row r="132" spans="1:11" s="3" customFormat="1">
      <c r="A132" s="32">
        <f t="shared" ca="1" si="1"/>
        <v>42909.482226967593</v>
      </c>
      <c r="B132" s="35"/>
      <c r="C132" s="36"/>
      <c r="D132" s="19"/>
      <c r="E132" s="36"/>
      <c r="F132" s="19"/>
      <c r="G132" s="36"/>
      <c r="H132" s="19"/>
      <c r="I132" s="36"/>
      <c r="J132" s="19"/>
      <c r="K132" s="36"/>
    </row>
    <row r="133" spans="1:11" s="3" customFormat="1">
      <c r="A133" s="32">
        <f t="shared" ca="1" si="1"/>
        <v>42910.482226967593</v>
      </c>
      <c r="B133" s="35"/>
      <c r="C133" s="36"/>
      <c r="D133" s="19"/>
      <c r="E133" s="36"/>
      <c r="F133" s="19"/>
      <c r="G133" s="36"/>
      <c r="H133" s="19"/>
      <c r="I133" s="36"/>
      <c r="J133" s="19"/>
      <c r="K133" s="36"/>
    </row>
    <row r="134" spans="1:11" s="3" customFormat="1">
      <c r="A134" s="32">
        <f t="shared" ca="1" si="1"/>
        <v>42911.482226967593</v>
      </c>
      <c r="B134" s="35"/>
      <c r="C134" s="36"/>
      <c r="D134" s="19"/>
      <c r="E134" s="36"/>
      <c r="F134" s="19"/>
      <c r="G134" s="36"/>
      <c r="H134" s="19"/>
      <c r="I134" s="36"/>
      <c r="J134" s="19"/>
      <c r="K134" s="36"/>
    </row>
    <row r="135" spans="1:11" s="3" customFormat="1">
      <c r="A135" s="32">
        <f t="shared" ref="A135:A198" ca="1" si="2">A134+1</f>
        <v>42912.482226967593</v>
      </c>
      <c r="B135" s="35"/>
      <c r="C135" s="36"/>
      <c r="D135" s="19"/>
      <c r="E135" s="36"/>
      <c r="F135" s="19"/>
      <c r="G135" s="36"/>
      <c r="H135" s="19"/>
      <c r="I135" s="36"/>
      <c r="J135" s="19"/>
      <c r="K135" s="36"/>
    </row>
    <row r="136" spans="1:11" s="3" customFormat="1">
      <c r="A136" s="32">
        <f t="shared" ca="1" si="2"/>
        <v>42913.482226967593</v>
      </c>
      <c r="B136" s="35"/>
      <c r="C136" s="36"/>
      <c r="D136" s="19"/>
      <c r="E136" s="36"/>
      <c r="F136" s="19"/>
      <c r="G136" s="36"/>
      <c r="H136" s="19"/>
      <c r="I136" s="36"/>
      <c r="J136" s="19"/>
      <c r="K136" s="36"/>
    </row>
    <row r="137" spans="1:11" s="3" customFormat="1">
      <c r="A137" s="32">
        <f t="shared" ca="1" si="2"/>
        <v>42914.482226967593</v>
      </c>
      <c r="B137" s="35"/>
      <c r="C137" s="36"/>
      <c r="D137" s="19"/>
      <c r="E137" s="36"/>
      <c r="F137" s="19"/>
      <c r="G137" s="36"/>
      <c r="H137" s="19"/>
      <c r="I137" s="36"/>
      <c r="J137" s="19"/>
      <c r="K137" s="36"/>
    </row>
    <row r="138" spans="1:11" s="3" customFormat="1">
      <c r="A138" s="32">
        <f t="shared" ca="1" si="2"/>
        <v>42915.482226967593</v>
      </c>
      <c r="B138" s="35"/>
      <c r="C138" s="36"/>
      <c r="D138" s="19"/>
      <c r="E138" s="36"/>
      <c r="F138" s="19"/>
      <c r="G138" s="36"/>
      <c r="H138" s="19"/>
      <c r="I138" s="36"/>
      <c r="J138" s="19"/>
      <c r="K138" s="36"/>
    </row>
    <row r="139" spans="1:11" s="3" customFormat="1">
      <c r="A139" s="32">
        <f t="shared" ca="1" si="2"/>
        <v>42916.482226967593</v>
      </c>
      <c r="B139" s="35"/>
      <c r="C139" s="36"/>
      <c r="D139" s="19"/>
      <c r="E139" s="36"/>
      <c r="F139" s="19"/>
      <c r="G139" s="36"/>
      <c r="H139" s="19"/>
      <c r="I139" s="36"/>
      <c r="J139" s="19"/>
      <c r="K139" s="36"/>
    </row>
    <row r="140" spans="1:11" s="3" customFormat="1">
      <c r="A140" s="32">
        <f t="shared" ca="1" si="2"/>
        <v>42917.482226967593</v>
      </c>
      <c r="B140" s="35"/>
      <c r="C140" s="36"/>
      <c r="D140" s="19"/>
      <c r="E140" s="36"/>
      <c r="F140" s="19"/>
      <c r="G140" s="36"/>
      <c r="H140" s="19"/>
      <c r="I140" s="36"/>
      <c r="J140" s="19"/>
      <c r="K140" s="36"/>
    </row>
    <row r="141" spans="1:11" s="3" customFormat="1">
      <c r="A141" s="32">
        <f t="shared" ca="1" si="2"/>
        <v>42918.482226967593</v>
      </c>
      <c r="B141" s="35"/>
      <c r="C141" s="36"/>
      <c r="D141" s="19"/>
      <c r="E141" s="36"/>
      <c r="F141" s="19"/>
      <c r="G141" s="36"/>
      <c r="H141" s="19"/>
      <c r="I141" s="36"/>
      <c r="J141" s="19"/>
      <c r="K141" s="36"/>
    </row>
    <row r="142" spans="1:11" s="3" customFormat="1">
      <c r="A142" s="32">
        <f t="shared" ca="1" si="2"/>
        <v>42919.482226967593</v>
      </c>
      <c r="B142" s="35"/>
      <c r="C142" s="36"/>
      <c r="D142" s="19"/>
      <c r="E142" s="36"/>
      <c r="F142" s="19"/>
      <c r="G142" s="36"/>
      <c r="H142" s="19"/>
      <c r="I142" s="36"/>
      <c r="J142" s="19"/>
      <c r="K142" s="36"/>
    </row>
    <row r="143" spans="1:11" s="3" customFormat="1">
      <c r="A143" s="32">
        <f t="shared" ca="1" si="2"/>
        <v>42920.482226967593</v>
      </c>
      <c r="B143" s="35"/>
      <c r="C143" s="36"/>
      <c r="D143" s="19"/>
      <c r="E143" s="36"/>
      <c r="F143" s="19"/>
      <c r="G143" s="36"/>
      <c r="H143" s="19"/>
      <c r="I143" s="36"/>
      <c r="J143" s="19"/>
      <c r="K143" s="36"/>
    </row>
    <row r="144" spans="1:11" s="3" customFormat="1">
      <c r="A144" s="32">
        <f t="shared" ca="1" si="2"/>
        <v>42921.482226967593</v>
      </c>
      <c r="B144" s="35"/>
      <c r="C144" s="36"/>
      <c r="D144" s="19"/>
      <c r="E144" s="36"/>
      <c r="F144" s="19"/>
      <c r="G144" s="36"/>
      <c r="H144" s="19"/>
      <c r="I144" s="36"/>
      <c r="J144" s="19"/>
      <c r="K144" s="36"/>
    </row>
    <row r="145" spans="1:11" s="3" customFormat="1">
      <c r="A145" s="32">
        <f t="shared" ca="1" si="2"/>
        <v>42922.482226967593</v>
      </c>
      <c r="B145" s="35"/>
      <c r="C145" s="36"/>
      <c r="D145" s="19"/>
      <c r="E145" s="36"/>
      <c r="F145" s="19"/>
      <c r="G145" s="36"/>
      <c r="H145" s="19"/>
      <c r="I145" s="36"/>
      <c r="J145" s="19"/>
      <c r="K145" s="36"/>
    </row>
    <row r="146" spans="1:11" s="3" customFormat="1">
      <c r="A146" s="32">
        <f t="shared" ca="1" si="2"/>
        <v>42923.482226967593</v>
      </c>
      <c r="B146" s="35"/>
      <c r="C146" s="36"/>
      <c r="D146" s="19"/>
      <c r="E146" s="36"/>
      <c r="F146" s="19"/>
      <c r="G146" s="36"/>
      <c r="H146" s="19"/>
      <c r="I146" s="36"/>
      <c r="J146" s="19"/>
      <c r="K146" s="36"/>
    </row>
    <row r="147" spans="1:11" s="3" customFormat="1">
      <c r="A147" s="32">
        <f t="shared" ca="1" si="2"/>
        <v>42924.482226967593</v>
      </c>
      <c r="B147" s="35"/>
      <c r="C147" s="36"/>
      <c r="D147" s="19"/>
      <c r="E147" s="36"/>
      <c r="F147" s="19"/>
      <c r="G147" s="36"/>
      <c r="H147" s="19"/>
      <c r="I147" s="36"/>
      <c r="J147" s="19"/>
      <c r="K147" s="36"/>
    </row>
    <row r="148" spans="1:11" s="3" customFormat="1">
      <c r="A148" s="32">
        <f t="shared" ca="1" si="2"/>
        <v>42925.482226967593</v>
      </c>
      <c r="B148" s="35"/>
      <c r="C148" s="36"/>
      <c r="D148" s="19"/>
      <c r="E148" s="36"/>
      <c r="F148" s="19"/>
      <c r="G148" s="36"/>
      <c r="H148" s="19"/>
      <c r="I148" s="36"/>
      <c r="J148" s="19"/>
      <c r="K148" s="36"/>
    </row>
    <row r="149" spans="1:11" s="3" customFormat="1">
      <c r="A149" s="32">
        <f t="shared" ca="1" si="2"/>
        <v>42926.482226967593</v>
      </c>
      <c r="B149" s="35"/>
      <c r="C149" s="36"/>
      <c r="D149" s="19"/>
      <c r="E149" s="36"/>
      <c r="F149" s="19"/>
      <c r="G149" s="36"/>
      <c r="H149" s="19"/>
      <c r="I149" s="36"/>
      <c r="J149" s="19"/>
      <c r="K149" s="36"/>
    </row>
    <row r="150" spans="1:11" s="3" customFormat="1">
      <c r="A150" s="32">
        <f t="shared" ca="1" si="2"/>
        <v>42927.482226967593</v>
      </c>
      <c r="B150" s="35"/>
      <c r="C150" s="36"/>
      <c r="D150" s="19"/>
      <c r="E150" s="36"/>
      <c r="F150" s="19"/>
      <c r="G150" s="36"/>
      <c r="H150" s="19"/>
      <c r="I150" s="36"/>
      <c r="J150" s="19"/>
      <c r="K150" s="36"/>
    </row>
    <row r="151" spans="1:11" s="3" customFormat="1">
      <c r="A151" s="32">
        <f t="shared" ca="1" si="2"/>
        <v>42928.482226967593</v>
      </c>
      <c r="B151" s="35"/>
      <c r="C151" s="36"/>
      <c r="D151" s="19"/>
      <c r="E151" s="36"/>
      <c r="F151" s="19"/>
      <c r="G151" s="36"/>
      <c r="H151" s="19"/>
      <c r="I151" s="36"/>
      <c r="J151" s="19"/>
      <c r="K151" s="36"/>
    </row>
    <row r="152" spans="1:11" s="3" customFormat="1">
      <c r="A152" s="32">
        <f t="shared" ca="1" si="2"/>
        <v>42929.482226967593</v>
      </c>
      <c r="B152" s="35"/>
      <c r="C152" s="36"/>
      <c r="D152" s="19"/>
      <c r="E152" s="36"/>
      <c r="F152" s="19"/>
      <c r="G152" s="36"/>
      <c r="H152" s="19"/>
      <c r="I152" s="36"/>
      <c r="J152" s="19"/>
      <c r="K152" s="36"/>
    </row>
    <row r="153" spans="1:11" s="3" customFormat="1">
      <c r="A153" s="32">
        <f t="shared" ca="1" si="2"/>
        <v>42930.482226967593</v>
      </c>
      <c r="B153" s="35"/>
      <c r="C153" s="36"/>
      <c r="D153" s="19"/>
      <c r="E153" s="36"/>
      <c r="F153" s="19"/>
      <c r="G153" s="36"/>
      <c r="H153" s="19"/>
      <c r="I153" s="36"/>
      <c r="J153" s="19"/>
      <c r="K153" s="36"/>
    </row>
    <row r="154" spans="1:11" s="3" customFormat="1">
      <c r="A154" s="32">
        <f t="shared" ca="1" si="2"/>
        <v>42931.482226967593</v>
      </c>
      <c r="B154" s="35"/>
      <c r="C154" s="36"/>
      <c r="D154" s="19"/>
      <c r="E154" s="36"/>
      <c r="F154" s="19"/>
      <c r="G154" s="36"/>
      <c r="H154" s="19"/>
      <c r="I154" s="36"/>
      <c r="J154" s="19"/>
      <c r="K154" s="36"/>
    </row>
    <row r="155" spans="1:11" s="3" customFormat="1">
      <c r="A155" s="32">
        <f t="shared" ca="1" si="2"/>
        <v>42932.482226967593</v>
      </c>
      <c r="B155" s="35"/>
      <c r="C155" s="36"/>
      <c r="D155" s="19"/>
      <c r="E155" s="36"/>
      <c r="F155" s="19"/>
      <c r="G155" s="36"/>
      <c r="H155" s="19"/>
      <c r="I155" s="36"/>
      <c r="J155" s="19"/>
      <c r="K155" s="36"/>
    </row>
    <row r="156" spans="1:11" s="3" customFormat="1">
      <c r="A156" s="32">
        <f t="shared" ca="1" si="2"/>
        <v>42933.482226967593</v>
      </c>
      <c r="B156" s="35"/>
      <c r="C156" s="36"/>
      <c r="D156" s="19"/>
      <c r="E156" s="36"/>
      <c r="F156" s="19"/>
      <c r="G156" s="36"/>
      <c r="H156" s="19"/>
      <c r="I156" s="36"/>
      <c r="J156" s="19"/>
      <c r="K156" s="36"/>
    </row>
    <row r="157" spans="1:11" s="3" customFormat="1">
      <c r="A157" s="32">
        <f t="shared" ca="1" si="2"/>
        <v>42934.482226967593</v>
      </c>
      <c r="B157" s="35"/>
      <c r="C157" s="36"/>
      <c r="D157" s="19"/>
      <c r="E157" s="36"/>
      <c r="F157" s="19"/>
      <c r="G157" s="36"/>
      <c r="H157" s="19"/>
      <c r="I157" s="36"/>
      <c r="J157" s="19"/>
      <c r="K157" s="36"/>
    </row>
    <row r="158" spans="1:11" s="3" customFormat="1">
      <c r="A158" s="32">
        <f t="shared" ca="1" si="2"/>
        <v>42935.482226967593</v>
      </c>
      <c r="B158" s="35"/>
      <c r="C158" s="36"/>
      <c r="D158" s="19"/>
      <c r="E158" s="36"/>
      <c r="F158" s="19"/>
      <c r="G158" s="36"/>
      <c r="H158" s="19"/>
      <c r="I158" s="36"/>
      <c r="J158" s="19"/>
      <c r="K158" s="36"/>
    </row>
    <row r="159" spans="1:11" s="3" customFormat="1">
      <c r="A159" s="32">
        <f t="shared" ca="1" si="2"/>
        <v>42936.482226967593</v>
      </c>
      <c r="B159" s="35"/>
      <c r="C159" s="36"/>
      <c r="D159" s="19"/>
      <c r="E159" s="36"/>
      <c r="F159" s="19"/>
      <c r="G159" s="36"/>
      <c r="H159" s="19"/>
      <c r="I159" s="36"/>
      <c r="J159" s="19"/>
      <c r="K159" s="36"/>
    </row>
    <row r="160" spans="1:11" s="3" customFormat="1">
      <c r="A160" s="32">
        <f t="shared" ca="1" si="2"/>
        <v>42937.482226967593</v>
      </c>
      <c r="B160" s="35"/>
      <c r="C160" s="36"/>
      <c r="D160" s="19"/>
      <c r="E160" s="36"/>
      <c r="F160" s="19"/>
      <c r="G160" s="36"/>
      <c r="H160" s="19"/>
      <c r="I160" s="36"/>
      <c r="J160" s="19"/>
      <c r="K160" s="36"/>
    </row>
    <row r="161" spans="1:11" s="3" customFormat="1">
      <c r="A161" s="32">
        <f t="shared" ca="1" si="2"/>
        <v>42938.482226967593</v>
      </c>
      <c r="B161" s="35"/>
      <c r="C161" s="36"/>
      <c r="D161" s="19"/>
      <c r="E161" s="36"/>
      <c r="F161" s="19"/>
      <c r="G161" s="36"/>
      <c r="H161" s="19"/>
      <c r="I161" s="36"/>
      <c r="J161" s="19"/>
      <c r="K161" s="36"/>
    </row>
    <row r="162" spans="1:11" s="3" customFormat="1">
      <c r="A162" s="32">
        <f t="shared" ca="1" si="2"/>
        <v>42939.482226967593</v>
      </c>
      <c r="B162" s="35"/>
      <c r="C162" s="36"/>
      <c r="D162" s="19"/>
      <c r="E162" s="36"/>
      <c r="F162" s="19"/>
      <c r="G162" s="36"/>
      <c r="H162" s="19"/>
      <c r="I162" s="36"/>
      <c r="J162" s="19"/>
      <c r="K162" s="36"/>
    </row>
    <row r="163" spans="1:11" s="3" customFormat="1">
      <c r="A163" s="32">
        <f t="shared" ca="1" si="2"/>
        <v>42940.482226967593</v>
      </c>
      <c r="B163" s="35"/>
      <c r="C163" s="36"/>
      <c r="D163" s="19"/>
      <c r="E163" s="36"/>
      <c r="F163" s="19"/>
      <c r="G163" s="36"/>
      <c r="H163" s="19"/>
      <c r="I163" s="36"/>
      <c r="J163" s="19"/>
      <c r="K163" s="36"/>
    </row>
    <row r="164" spans="1:11" s="3" customFormat="1">
      <c r="A164" s="32">
        <f t="shared" ca="1" si="2"/>
        <v>42941.482226967593</v>
      </c>
      <c r="B164" s="35"/>
      <c r="C164" s="36"/>
      <c r="D164" s="19"/>
      <c r="E164" s="36"/>
      <c r="F164" s="19"/>
      <c r="G164" s="36"/>
      <c r="H164" s="19"/>
      <c r="I164" s="36"/>
      <c r="J164" s="19"/>
      <c r="K164" s="36"/>
    </row>
    <row r="165" spans="1:11" s="3" customFormat="1">
      <c r="A165" s="32">
        <f t="shared" ca="1" si="2"/>
        <v>42942.482226967593</v>
      </c>
      <c r="B165" s="35"/>
      <c r="C165" s="36"/>
      <c r="D165" s="19"/>
      <c r="E165" s="36"/>
      <c r="F165" s="19"/>
      <c r="G165" s="36"/>
      <c r="H165" s="19"/>
      <c r="I165" s="36"/>
      <c r="J165" s="19"/>
      <c r="K165" s="36"/>
    </row>
    <row r="166" spans="1:11" s="3" customFormat="1">
      <c r="A166" s="32">
        <f t="shared" ca="1" si="2"/>
        <v>42943.482226967593</v>
      </c>
      <c r="B166" s="35"/>
      <c r="C166" s="36"/>
      <c r="D166" s="19"/>
      <c r="E166" s="36"/>
      <c r="F166" s="19"/>
      <c r="G166" s="36"/>
      <c r="H166" s="19"/>
      <c r="I166" s="36"/>
      <c r="J166" s="19"/>
      <c r="K166" s="36"/>
    </row>
    <row r="167" spans="1:11" s="3" customFormat="1">
      <c r="A167" s="32">
        <f t="shared" ca="1" si="2"/>
        <v>42944.482226967593</v>
      </c>
      <c r="B167" s="35"/>
      <c r="C167" s="36"/>
      <c r="D167" s="19"/>
      <c r="E167" s="36"/>
      <c r="F167" s="19"/>
      <c r="G167" s="36"/>
      <c r="H167" s="19"/>
      <c r="I167" s="36"/>
      <c r="J167" s="19"/>
      <c r="K167" s="36"/>
    </row>
    <row r="168" spans="1:11" s="3" customFormat="1">
      <c r="A168" s="32">
        <f t="shared" ca="1" si="2"/>
        <v>42945.482226967593</v>
      </c>
      <c r="B168" s="35"/>
      <c r="C168" s="36"/>
      <c r="D168" s="19"/>
      <c r="E168" s="36"/>
      <c r="F168" s="19"/>
      <c r="G168" s="36"/>
      <c r="H168" s="19"/>
      <c r="I168" s="36"/>
      <c r="J168" s="19"/>
      <c r="K168" s="36"/>
    </row>
    <row r="169" spans="1:11" s="3" customFormat="1">
      <c r="A169" s="32">
        <f t="shared" ca="1" si="2"/>
        <v>42946.482226967593</v>
      </c>
      <c r="B169" s="35"/>
      <c r="C169" s="36"/>
      <c r="D169" s="19"/>
      <c r="E169" s="36"/>
      <c r="F169" s="19"/>
      <c r="G169" s="36"/>
      <c r="H169" s="19"/>
      <c r="I169" s="36"/>
      <c r="J169" s="19"/>
      <c r="K169" s="36"/>
    </row>
    <row r="170" spans="1:11" s="3" customFormat="1">
      <c r="A170" s="32">
        <f t="shared" ca="1" si="2"/>
        <v>42947.482226967593</v>
      </c>
      <c r="B170" s="35"/>
      <c r="C170" s="36"/>
      <c r="D170" s="19"/>
      <c r="E170" s="36"/>
      <c r="F170" s="19"/>
      <c r="G170" s="36"/>
      <c r="H170" s="19"/>
      <c r="I170" s="36"/>
      <c r="J170" s="19"/>
      <c r="K170" s="36"/>
    </row>
    <row r="171" spans="1:11" s="3" customFormat="1">
      <c r="A171" s="32">
        <f t="shared" ca="1" si="2"/>
        <v>42948.482226967593</v>
      </c>
      <c r="B171" s="35"/>
      <c r="C171" s="36"/>
      <c r="D171" s="19"/>
      <c r="E171" s="36"/>
      <c r="F171" s="19"/>
      <c r="G171" s="36"/>
      <c r="H171" s="19"/>
      <c r="I171" s="36"/>
      <c r="J171" s="19"/>
      <c r="K171" s="36"/>
    </row>
    <row r="172" spans="1:11" s="3" customFormat="1">
      <c r="A172" s="32">
        <f t="shared" ca="1" si="2"/>
        <v>42949.482226967593</v>
      </c>
      <c r="B172" s="35"/>
      <c r="C172" s="36"/>
      <c r="D172" s="19"/>
      <c r="E172" s="36"/>
      <c r="F172" s="19"/>
      <c r="G172" s="36"/>
      <c r="H172" s="19"/>
      <c r="I172" s="36"/>
      <c r="J172" s="19"/>
      <c r="K172" s="36"/>
    </row>
    <row r="173" spans="1:11" s="3" customFormat="1">
      <c r="A173" s="32">
        <f t="shared" ca="1" si="2"/>
        <v>42950.482226967593</v>
      </c>
      <c r="B173" s="35"/>
      <c r="C173" s="36"/>
      <c r="D173" s="19"/>
      <c r="E173" s="36"/>
      <c r="F173" s="19"/>
      <c r="G173" s="36"/>
      <c r="H173" s="19"/>
      <c r="I173" s="36"/>
      <c r="J173" s="19"/>
      <c r="K173" s="36"/>
    </row>
    <row r="174" spans="1:11" s="3" customFormat="1">
      <c r="A174" s="32">
        <f t="shared" ca="1" si="2"/>
        <v>42951.482226967593</v>
      </c>
      <c r="B174" s="35"/>
      <c r="C174" s="36"/>
      <c r="D174" s="19"/>
      <c r="E174" s="36"/>
      <c r="F174" s="19"/>
      <c r="G174" s="36"/>
      <c r="H174" s="19"/>
      <c r="I174" s="36"/>
      <c r="J174" s="19"/>
      <c r="K174" s="36"/>
    </row>
    <row r="175" spans="1:11" s="3" customFormat="1">
      <c r="A175" s="32">
        <f t="shared" ca="1" si="2"/>
        <v>42952.482226967593</v>
      </c>
      <c r="B175" s="35"/>
      <c r="C175" s="36"/>
      <c r="D175" s="19"/>
      <c r="E175" s="36"/>
      <c r="F175" s="19"/>
      <c r="G175" s="36"/>
      <c r="H175" s="19"/>
      <c r="I175" s="36"/>
      <c r="J175" s="19"/>
      <c r="K175" s="36"/>
    </row>
    <row r="176" spans="1:11" s="3" customFormat="1">
      <c r="A176" s="32">
        <f t="shared" ca="1" si="2"/>
        <v>42953.482226967593</v>
      </c>
      <c r="B176" s="35"/>
      <c r="C176" s="36"/>
      <c r="D176" s="19"/>
      <c r="E176" s="36"/>
      <c r="F176" s="19"/>
      <c r="G176" s="36"/>
      <c r="H176" s="19"/>
      <c r="I176" s="36"/>
      <c r="J176" s="19"/>
      <c r="K176" s="36"/>
    </row>
    <row r="177" spans="1:11" s="3" customFormat="1">
      <c r="A177" s="32">
        <f t="shared" ca="1" si="2"/>
        <v>42954.482226967593</v>
      </c>
      <c r="B177" s="35"/>
      <c r="C177" s="36"/>
      <c r="D177" s="19"/>
      <c r="E177" s="36"/>
      <c r="F177" s="19"/>
      <c r="G177" s="36"/>
      <c r="H177" s="19"/>
      <c r="I177" s="36"/>
      <c r="J177" s="19"/>
      <c r="K177" s="36"/>
    </row>
    <row r="178" spans="1:11" s="3" customFormat="1">
      <c r="A178" s="32">
        <f t="shared" ca="1" si="2"/>
        <v>42955.482226967593</v>
      </c>
      <c r="B178" s="35"/>
      <c r="C178" s="36"/>
      <c r="D178" s="19"/>
      <c r="E178" s="36"/>
      <c r="F178" s="19"/>
      <c r="G178" s="36"/>
      <c r="H178" s="19"/>
      <c r="I178" s="36"/>
      <c r="J178" s="19"/>
      <c r="K178" s="36"/>
    </row>
    <row r="179" spans="1:11" s="3" customFormat="1">
      <c r="A179" s="32">
        <f t="shared" ca="1" si="2"/>
        <v>42956.482226967593</v>
      </c>
      <c r="B179" s="35"/>
      <c r="C179" s="36"/>
      <c r="D179" s="19"/>
      <c r="E179" s="36"/>
      <c r="F179" s="19"/>
      <c r="G179" s="36"/>
      <c r="H179" s="19"/>
      <c r="I179" s="36"/>
      <c r="J179" s="19"/>
      <c r="K179" s="36"/>
    </row>
    <row r="180" spans="1:11" s="3" customFormat="1">
      <c r="A180" s="32">
        <f t="shared" ca="1" si="2"/>
        <v>42957.482226967593</v>
      </c>
      <c r="B180" s="35"/>
      <c r="C180" s="36"/>
      <c r="D180" s="19"/>
      <c r="E180" s="36"/>
      <c r="F180" s="19"/>
      <c r="G180" s="36"/>
      <c r="H180" s="19"/>
      <c r="I180" s="36"/>
      <c r="J180" s="19"/>
      <c r="K180" s="36"/>
    </row>
    <row r="181" spans="1:11" s="3" customFormat="1">
      <c r="A181" s="32">
        <f t="shared" ca="1" si="2"/>
        <v>42958.482226967593</v>
      </c>
      <c r="B181" s="35"/>
      <c r="C181" s="36"/>
      <c r="D181" s="19"/>
      <c r="E181" s="36"/>
      <c r="F181" s="19"/>
      <c r="G181" s="36"/>
      <c r="H181" s="19"/>
      <c r="I181" s="36"/>
      <c r="J181" s="19"/>
      <c r="K181" s="36"/>
    </row>
    <row r="182" spans="1:11" s="3" customFormat="1">
      <c r="A182" s="32">
        <f t="shared" ca="1" si="2"/>
        <v>42959.482226967593</v>
      </c>
      <c r="B182" s="35"/>
      <c r="C182" s="36"/>
      <c r="D182" s="19"/>
      <c r="E182" s="36"/>
      <c r="F182" s="19"/>
      <c r="G182" s="36"/>
      <c r="H182" s="19"/>
      <c r="I182" s="36"/>
      <c r="J182" s="19"/>
      <c r="K182" s="36"/>
    </row>
    <row r="183" spans="1:11" s="3" customFormat="1">
      <c r="A183" s="32">
        <f t="shared" ca="1" si="2"/>
        <v>42960.482226967593</v>
      </c>
      <c r="B183" s="35"/>
      <c r="C183" s="36"/>
      <c r="D183" s="19"/>
      <c r="E183" s="36"/>
      <c r="F183" s="19"/>
      <c r="G183" s="36"/>
      <c r="H183" s="19"/>
      <c r="I183" s="36"/>
      <c r="J183" s="19"/>
      <c r="K183" s="36"/>
    </row>
    <row r="184" spans="1:11" s="3" customFormat="1">
      <c r="A184" s="32">
        <f t="shared" ca="1" si="2"/>
        <v>42961.482226967593</v>
      </c>
      <c r="B184" s="35"/>
      <c r="C184" s="36"/>
      <c r="D184" s="19"/>
      <c r="E184" s="36"/>
      <c r="F184" s="19"/>
      <c r="G184" s="36"/>
      <c r="H184" s="19"/>
      <c r="I184" s="36"/>
      <c r="J184" s="19"/>
      <c r="K184" s="36"/>
    </row>
    <row r="185" spans="1:11" s="3" customFormat="1">
      <c r="A185" s="32">
        <f t="shared" ca="1" si="2"/>
        <v>42962.482226967593</v>
      </c>
      <c r="B185" s="35"/>
      <c r="C185" s="36"/>
      <c r="D185" s="19"/>
      <c r="E185" s="36"/>
      <c r="F185" s="19"/>
      <c r="G185" s="36"/>
      <c r="H185" s="19"/>
      <c r="I185" s="36"/>
      <c r="J185" s="19"/>
      <c r="K185" s="36"/>
    </row>
    <row r="186" spans="1:11" s="3" customFormat="1">
      <c r="A186" s="32">
        <f t="shared" ca="1" si="2"/>
        <v>42963.482226967593</v>
      </c>
      <c r="B186" s="35"/>
      <c r="C186" s="36"/>
      <c r="D186" s="19"/>
      <c r="E186" s="36"/>
      <c r="F186" s="19"/>
      <c r="G186" s="36"/>
      <c r="H186" s="19"/>
      <c r="I186" s="36"/>
      <c r="J186" s="19"/>
      <c r="K186" s="36"/>
    </row>
    <row r="187" spans="1:11" s="3" customFormat="1">
      <c r="A187" s="32">
        <f t="shared" ca="1" si="2"/>
        <v>42964.482226967593</v>
      </c>
      <c r="B187" s="35"/>
      <c r="C187" s="36"/>
      <c r="D187" s="19"/>
      <c r="E187" s="36"/>
      <c r="F187" s="19"/>
      <c r="G187" s="36"/>
      <c r="H187" s="19"/>
      <c r="I187" s="36"/>
      <c r="J187" s="19"/>
      <c r="K187" s="36"/>
    </row>
    <row r="188" spans="1:11" s="3" customFormat="1">
      <c r="A188" s="32">
        <f t="shared" ca="1" si="2"/>
        <v>42965.482226967593</v>
      </c>
      <c r="B188" s="35"/>
      <c r="C188" s="36"/>
      <c r="D188" s="19"/>
      <c r="E188" s="36"/>
      <c r="F188" s="19"/>
      <c r="G188" s="36"/>
      <c r="H188" s="19"/>
      <c r="I188" s="36"/>
      <c r="J188" s="19"/>
      <c r="K188" s="36"/>
    </row>
    <row r="189" spans="1:11" s="3" customFormat="1">
      <c r="A189" s="32">
        <f t="shared" ca="1" si="2"/>
        <v>42966.482226967593</v>
      </c>
      <c r="B189" s="35"/>
      <c r="C189" s="36"/>
      <c r="D189" s="19"/>
      <c r="E189" s="36"/>
      <c r="F189" s="19"/>
      <c r="G189" s="36"/>
      <c r="H189" s="19"/>
      <c r="I189" s="36"/>
      <c r="J189" s="19"/>
      <c r="K189" s="36"/>
    </row>
    <row r="190" spans="1:11" s="3" customFormat="1">
      <c r="A190" s="32">
        <f t="shared" ca="1" si="2"/>
        <v>42967.482226967593</v>
      </c>
      <c r="B190" s="35"/>
      <c r="C190" s="36"/>
      <c r="D190" s="19"/>
      <c r="E190" s="36"/>
      <c r="F190" s="19"/>
      <c r="G190" s="36"/>
      <c r="H190" s="19"/>
      <c r="I190" s="36"/>
      <c r="J190" s="19"/>
      <c r="K190" s="36"/>
    </row>
    <row r="191" spans="1:11" s="3" customFormat="1">
      <c r="A191" s="32">
        <f t="shared" ca="1" si="2"/>
        <v>42968.482226967593</v>
      </c>
      <c r="B191" s="35"/>
      <c r="C191" s="36"/>
      <c r="D191" s="19"/>
      <c r="E191" s="36"/>
      <c r="F191" s="19"/>
      <c r="G191" s="36"/>
      <c r="H191" s="19"/>
      <c r="I191" s="36"/>
      <c r="J191" s="19"/>
      <c r="K191" s="36"/>
    </row>
    <row r="192" spans="1:11" s="3" customFormat="1">
      <c r="A192" s="32">
        <f t="shared" ca="1" si="2"/>
        <v>42969.482226967593</v>
      </c>
      <c r="B192" s="35"/>
      <c r="C192" s="36"/>
      <c r="D192" s="19"/>
      <c r="E192" s="36"/>
      <c r="F192" s="19"/>
      <c r="G192" s="36"/>
      <c r="H192" s="19"/>
      <c r="I192" s="36"/>
      <c r="J192" s="19"/>
      <c r="K192" s="36"/>
    </row>
    <row r="193" spans="1:11" s="3" customFormat="1">
      <c r="A193" s="32">
        <f t="shared" ca="1" si="2"/>
        <v>42970.482226967593</v>
      </c>
      <c r="B193" s="35"/>
      <c r="C193" s="36"/>
      <c r="D193" s="19"/>
      <c r="E193" s="36"/>
      <c r="F193" s="19"/>
      <c r="G193" s="36"/>
      <c r="H193" s="19"/>
      <c r="I193" s="36"/>
      <c r="J193" s="19"/>
      <c r="K193" s="36"/>
    </row>
    <row r="194" spans="1:11" s="3" customFormat="1">
      <c r="A194" s="32">
        <f t="shared" ca="1" si="2"/>
        <v>42971.482226967593</v>
      </c>
      <c r="B194" s="35"/>
      <c r="C194" s="36"/>
      <c r="D194" s="19"/>
      <c r="E194" s="36"/>
      <c r="F194" s="19"/>
      <c r="G194" s="36"/>
      <c r="H194" s="19"/>
      <c r="I194" s="36"/>
      <c r="J194" s="19"/>
      <c r="K194" s="36"/>
    </row>
    <row r="195" spans="1:11" s="3" customFormat="1">
      <c r="A195" s="32">
        <f t="shared" ca="1" si="2"/>
        <v>42972.482226967593</v>
      </c>
      <c r="B195" s="35"/>
      <c r="C195" s="36"/>
      <c r="D195" s="19"/>
      <c r="E195" s="36"/>
      <c r="F195" s="19"/>
      <c r="G195" s="36"/>
      <c r="H195" s="19"/>
      <c r="I195" s="36"/>
      <c r="J195" s="19"/>
      <c r="K195" s="36"/>
    </row>
    <row r="196" spans="1:11" s="3" customFormat="1">
      <c r="A196" s="32">
        <f t="shared" ca="1" si="2"/>
        <v>42973.482226967593</v>
      </c>
      <c r="B196" s="35"/>
      <c r="C196" s="36"/>
      <c r="D196" s="19"/>
      <c r="E196" s="36"/>
      <c r="F196" s="19"/>
      <c r="G196" s="36"/>
      <c r="H196" s="19"/>
      <c r="I196" s="36"/>
      <c r="J196" s="19"/>
      <c r="K196" s="36"/>
    </row>
    <row r="197" spans="1:11" s="3" customFormat="1">
      <c r="A197" s="32">
        <f t="shared" ca="1" si="2"/>
        <v>42974.482226967593</v>
      </c>
      <c r="B197" s="35"/>
      <c r="C197" s="36"/>
      <c r="D197" s="19"/>
      <c r="E197" s="36"/>
      <c r="F197" s="19"/>
      <c r="G197" s="36"/>
      <c r="H197" s="19"/>
      <c r="I197" s="36"/>
      <c r="J197" s="19"/>
      <c r="K197" s="36"/>
    </row>
    <row r="198" spans="1:11" s="3" customFormat="1">
      <c r="A198" s="32">
        <f t="shared" ca="1" si="2"/>
        <v>42975.482226967593</v>
      </c>
      <c r="B198" s="35"/>
      <c r="C198" s="36"/>
      <c r="D198" s="19"/>
      <c r="E198" s="36"/>
      <c r="F198" s="19"/>
      <c r="G198" s="36"/>
      <c r="H198" s="19"/>
      <c r="I198" s="36"/>
      <c r="J198" s="19"/>
      <c r="K198" s="36"/>
    </row>
    <row r="199" spans="1:11" s="3" customFormat="1">
      <c r="A199" s="32">
        <f t="shared" ref="A199:A262" ca="1" si="3">A198+1</f>
        <v>42976.482226967593</v>
      </c>
      <c r="B199" s="35"/>
      <c r="C199" s="36"/>
      <c r="D199" s="19"/>
      <c r="E199" s="36"/>
      <c r="F199" s="19"/>
      <c r="G199" s="36"/>
      <c r="H199" s="19"/>
      <c r="I199" s="36"/>
      <c r="J199" s="19"/>
      <c r="K199" s="36"/>
    </row>
    <row r="200" spans="1:11" s="3" customFormat="1">
      <c r="A200" s="32">
        <f t="shared" ca="1" si="3"/>
        <v>42977.482226967593</v>
      </c>
      <c r="B200" s="35"/>
      <c r="C200" s="36"/>
      <c r="D200" s="19"/>
      <c r="E200" s="36"/>
      <c r="F200" s="19"/>
      <c r="G200" s="36"/>
      <c r="H200" s="19"/>
      <c r="I200" s="36"/>
      <c r="J200" s="19"/>
      <c r="K200" s="36"/>
    </row>
    <row r="201" spans="1:11" s="3" customFormat="1">
      <c r="A201" s="32">
        <f t="shared" ca="1" si="3"/>
        <v>42978.482226967593</v>
      </c>
      <c r="B201" s="35"/>
      <c r="C201" s="36"/>
      <c r="D201" s="19"/>
      <c r="E201" s="36"/>
      <c r="F201" s="19"/>
      <c r="G201" s="36"/>
      <c r="H201" s="19"/>
      <c r="I201" s="36"/>
      <c r="J201" s="19"/>
      <c r="K201" s="36"/>
    </row>
    <row r="202" spans="1:11" s="3" customFormat="1">
      <c r="A202" s="32">
        <f t="shared" ca="1" si="3"/>
        <v>42979.482226967593</v>
      </c>
      <c r="B202" s="35"/>
      <c r="C202" s="36"/>
      <c r="D202" s="19"/>
      <c r="E202" s="36"/>
      <c r="F202" s="19"/>
      <c r="G202" s="36"/>
      <c r="H202" s="19"/>
      <c r="I202" s="36"/>
      <c r="J202" s="19"/>
      <c r="K202" s="36"/>
    </row>
    <row r="203" spans="1:11" s="3" customFormat="1">
      <c r="A203" s="32">
        <f t="shared" ca="1" si="3"/>
        <v>42980.482226967593</v>
      </c>
      <c r="B203" s="35"/>
      <c r="C203" s="36"/>
      <c r="D203" s="19"/>
      <c r="E203" s="36"/>
      <c r="F203" s="19"/>
      <c r="G203" s="36"/>
      <c r="H203" s="19"/>
      <c r="I203" s="36"/>
      <c r="J203" s="19"/>
      <c r="K203" s="36"/>
    </row>
    <row r="204" spans="1:11" s="3" customFormat="1">
      <c r="A204" s="32">
        <f t="shared" ca="1" si="3"/>
        <v>42981.482226967593</v>
      </c>
      <c r="B204" s="35"/>
      <c r="C204" s="36"/>
      <c r="D204" s="19"/>
      <c r="E204" s="36"/>
      <c r="F204" s="19"/>
      <c r="G204" s="36"/>
      <c r="H204" s="19"/>
      <c r="I204" s="36"/>
      <c r="J204" s="19"/>
      <c r="K204" s="36"/>
    </row>
    <row r="205" spans="1:11" s="3" customFormat="1">
      <c r="A205" s="32">
        <f t="shared" ca="1" si="3"/>
        <v>42982.482226967593</v>
      </c>
      <c r="B205" s="35"/>
      <c r="C205" s="36"/>
      <c r="D205" s="19"/>
      <c r="E205" s="36"/>
      <c r="F205" s="19"/>
      <c r="G205" s="36"/>
      <c r="H205" s="19"/>
      <c r="I205" s="36"/>
      <c r="J205" s="19"/>
      <c r="K205" s="36"/>
    </row>
    <row r="206" spans="1:11" s="3" customFormat="1">
      <c r="A206" s="32">
        <f t="shared" ca="1" si="3"/>
        <v>42983.482226967593</v>
      </c>
      <c r="B206" s="35"/>
      <c r="C206" s="36"/>
      <c r="D206" s="19"/>
      <c r="E206" s="36"/>
      <c r="F206" s="19"/>
      <c r="G206" s="36"/>
      <c r="H206" s="19"/>
      <c r="I206" s="36"/>
      <c r="J206" s="19"/>
      <c r="K206" s="36"/>
    </row>
    <row r="207" spans="1:11" s="3" customFormat="1">
      <c r="A207" s="32">
        <f t="shared" ca="1" si="3"/>
        <v>42984.482226967593</v>
      </c>
      <c r="B207" s="35"/>
      <c r="C207" s="36"/>
      <c r="D207" s="19"/>
      <c r="E207" s="36"/>
      <c r="F207" s="19"/>
      <c r="G207" s="36"/>
      <c r="H207" s="19"/>
      <c r="I207" s="36"/>
      <c r="J207" s="19"/>
      <c r="K207" s="36"/>
    </row>
    <row r="208" spans="1:11" s="3" customFormat="1">
      <c r="A208" s="32">
        <f t="shared" ca="1" si="3"/>
        <v>42985.482226967593</v>
      </c>
      <c r="B208" s="35"/>
      <c r="C208" s="36"/>
      <c r="D208" s="19"/>
      <c r="E208" s="36"/>
      <c r="F208" s="19"/>
      <c r="G208" s="36"/>
      <c r="H208" s="19"/>
      <c r="I208" s="36"/>
      <c r="J208" s="19"/>
      <c r="K208" s="36"/>
    </row>
    <row r="209" spans="1:11" s="3" customFormat="1">
      <c r="A209" s="32">
        <f t="shared" ca="1" si="3"/>
        <v>42986.482226967593</v>
      </c>
      <c r="B209" s="35"/>
      <c r="C209" s="36"/>
      <c r="D209" s="19"/>
      <c r="E209" s="36"/>
      <c r="F209" s="19"/>
      <c r="G209" s="36"/>
      <c r="H209" s="19"/>
      <c r="I209" s="36"/>
      <c r="J209" s="19"/>
      <c r="K209" s="36"/>
    </row>
    <row r="210" spans="1:11" s="3" customFormat="1">
      <c r="A210" s="32">
        <f t="shared" ca="1" si="3"/>
        <v>42987.482226967593</v>
      </c>
      <c r="B210" s="35"/>
      <c r="C210" s="36"/>
      <c r="D210" s="19"/>
      <c r="E210" s="36"/>
      <c r="F210" s="19"/>
      <c r="G210" s="36"/>
      <c r="H210" s="19"/>
      <c r="I210" s="36"/>
      <c r="J210" s="19"/>
      <c r="K210" s="36"/>
    </row>
    <row r="211" spans="1:11" s="3" customFormat="1">
      <c r="A211" s="32">
        <f t="shared" ca="1" si="3"/>
        <v>42988.482226967593</v>
      </c>
      <c r="B211" s="35"/>
      <c r="C211" s="36"/>
      <c r="D211" s="19"/>
      <c r="E211" s="36"/>
      <c r="F211" s="19"/>
      <c r="G211" s="36"/>
      <c r="H211" s="19"/>
      <c r="I211" s="36"/>
      <c r="J211" s="19"/>
      <c r="K211" s="36"/>
    </row>
    <row r="212" spans="1:11" s="3" customFormat="1">
      <c r="A212" s="32">
        <f t="shared" ca="1" si="3"/>
        <v>42989.482226967593</v>
      </c>
      <c r="B212" s="35"/>
      <c r="C212" s="36"/>
      <c r="D212" s="19"/>
      <c r="E212" s="36"/>
      <c r="F212" s="19"/>
      <c r="G212" s="36"/>
      <c r="H212" s="19"/>
      <c r="I212" s="36"/>
      <c r="J212" s="19"/>
      <c r="K212" s="36"/>
    </row>
    <row r="213" spans="1:11" s="3" customFormat="1">
      <c r="A213" s="32">
        <f t="shared" ca="1" si="3"/>
        <v>42990.482226967593</v>
      </c>
      <c r="B213" s="35"/>
      <c r="C213" s="36"/>
      <c r="D213" s="19"/>
      <c r="E213" s="36"/>
      <c r="F213" s="19"/>
      <c r="G213" s="36"/>
      <c r="H213" s="19"/>
      <c r="I213" s="36"/>
      <c r="J213" s="19"/>
      <c r="K213" s="36"/>
    </row>
    <row r="214" spans="1:11" s="3" customFormat="1">
      <c r="A214" s="32">
        <f t="shared" ca="1" si="3"/>
        <v>42991.482226967593</v>
      </c>
      <c r="B214" s="35"/>
      <c r="C214" s="36"/>
      <c r="D214" s="19"/>
      <c r="E214" s="36"/>
      <c r="F214" s="19"/>
      <c r="G214" s="36"/>
      <c r="H214" s="19"/>
      <c r="I214" s="36"/>
      <c r="J214" s="19"/>
      <c r="K214" s="36"/>
    </row>
    <row r="215" spans="1:11" s="3" customFormat="1">
      <c r="A215" s="32">
        <f t="shared" ca="1" si="3"/>
        <v>42992.482226967593</v>
      </c>
      <c r="B215" s="35"/>
      <c r="C215" s="36"/>
      <c r="D215" s="19"/>
      <c r="E215" s="36"/>
      <c r="F215" s="19"/>
      <c r="G215" s="36"/>
      <c r="H215" s="19"/>
      <c r="I215" s="36"/>
      <c r="J215" s="19"/>
      <c r="K215" s="36"/>
    </row>
    <row r="216" spans="1:11" s="3" customFormat="1">
      <c r="A216" s="32">
        <f t="shared" ca="1" si="3"/>
        <v>42993.482226967593</v>
      </c>
      <c r="B216" s="35"/>
      <c r="C216" s="36"/>
      <c r="D216" s="19"/>
      <c r="E216" s="36"/>
      <c r="F216" s="19"/>
      <c r="G216" s="36"/>
      <c r="H216" s="19"/>
      <c r="I216" s="36"/>
      <c r="J216" s="19"/>
      <c r="K216" s="36"/>
    </row>
    <row r="217" spans="1:11" s="3" customFormat="1">
      <c r="A217" s="32">
        <f t="shared" ca="1" si="3"/>
        <v>42994.482226967593</v>
      </c>
      <c r="B217" s="35"/>
      <c r="C217" s="36"/>
      <c r="D217" s="19"/>
      <c r="E217" s="36"/>
      <c r="F217" s="19"/>
      <c r="G217" s="36"/>
      <c r="H217" s="19"/>
      <c r="I217" s="36"/>
      <c r="J217" s="19"/>
      <c r="K217" s="36"/>
    </row>
    <row r="218" spans="1:11" s="3" customFormat="1">
      <c r="A218" s="32">
        <f t="shared" ca="1" si="3"/>
        <v>42995.482226967593</v>
      </c>
      <c r="B218" s="35"/>
      <c r="C218" s="36"/>
      <c r="D218" s="19"/>
      <c r="E218" s="36"/>
      <c r="F218" s="19"/>
      <c r="G218" s="36"/>
      <c r="H218" s="19"/>
      <c r="I218" s="36"/>
      <c r="J218" s="19"/>
      <c r="K218" s="36"/>
    </row>
    <row r="219" spans="1:11" s="3" customFormat="1">
      <c r="A219" s="32">
        <f t="shared" ca="1" si="3"/>
        <v>42996.482226967593</v>
      </c>
      <c r="B219" s="35"/>
      <c r="C219" s="36"/>
      <c r="D219" s="19"/>
      <c r="E219" s="36"/>
      <c r="F219" s="19"/>
      <c r="G219" s="36"/>
      <c r="H219" s="19"/>
      <c r="I219" s="36"/>
      <c r="J219" s="19"/>
      <c r="K219" s="36"/>
    </row>
    <row r="220" spans="1:11" s="3" customFormat="1">
      <c r="A220" s="32">
        <f t="shared" ca="1" si="3"/>
        <v>42997.482226967593</v>
      </c>
      <c r="B220" s="35"/>
      <c r="C220" s="36"/>
      <c r="D220" s="19"/>
      <c r="E220" s="36"/>
      <c r="F220" s="19"/>
      <c r="G220" s="36"/>
      <c r="H220" s="19"/>
      <c r="I220" s="36"/>
      <c r="J220" s="19"/>
      <c r="K220" s="36"/>
    </row>
    <row r="221" spans="1:11" s="3" customFormat="1">
      <c r="A221" s="32">
        <f t="shared" ca="1" si="3"/>
        <v>42998.482226967593</v>
      </c>
      <c r="B221" s="35"/>
      <c r="C221" s="36"/>
      <c r="D221" s="19"/>
      <c r="E221" s="36"/>
      <c r="F221" s="19"/>
      <c r="G221" s="36"/>
      <c r="H221" s="19"/>
      <c r="I221" s="36"/>
      <c r="J221" s="19"/>
      <c r="K221" s="36"/>
    </row>
    <row r="222" spans="1:11" s="3" customFormat="1">
      <c r="A222" s="32">
        <f t="shared" ca="1" si="3"/>
        <v>42999.482226967593</v>
      </c>
      <c r="B222" s="35"/>
      <c r="C222" s="36"/>
      <c r="D222" s="19"/>
      <c r="E222" s="36"/>
      <c r="F222" s="19"/>
      <c r="G222" s="36"/>
      <c r="H222" s="19"/>
      <c r="I222" s="36"/>
      <c r="J222" s="19"/>
      <c r="K222" s="36"/>
    </row>
    <row r="223" spans="1:11" s="3" customFormat="1">
      <c r="A223" s="32">
        <f t="shared" ca="1" si="3"/>
        <v>43000.482226967593</v>
      </c>
      <c r="B223" s="35"/>
      <c r="C223" s="36"/>
      <c r="D223" s="19"/>
      <c r="E223" s="36"/>
      <c r="F223" s="19"/>
      <c r="G223" s="36"/>
      <c r="H223" s="19"/>
      <c r="I223" s="36"/>
      <c r="J223" s="19"/>
      <c r="K223" s="36"/>
    </row>
    <row r="224" spans="1:11" s="3" customFormat="1">
      <c r="A224" s="32">
        <f t="shared" ca="1" si="3"/>
        <v>43001.482226967593</v>
      </c>
      <c r="B224" s="35"/>
      <c r="C224" s="36"/>
      <c r="D224" s="19"/>
      <c r="E224" s="36"/>
      <c r="F224" s="19"/>
      <c r="G224" s="36"/>
      <c r="H224" s="19"/>
      <c r="I224" s="36"/>
      <c r="J224" s="19"/>
      <c r="K224" s="36"/>
    </row>
    <row r="225" spans="1:11" s="3" customFormat="1">
      <c r="A225" s="32">
        <f t="shared" ca="1" si="3"/>
        <v>43002.482226967593</v>
      </c>
      <c r="B225" s="35"/>
      <c r="C225" s="36"/>
      <c r="D225" s="19"/>
      <c r="E225" s="36"/>
      <c r="F225" s="19"/>
      <c r="G225" s="36"/>
      <c r="H225" s="19"/>
      <c r="I225" s="36"/>
      <c r="J225" s="19"/>
      <c r="K225" s="36"/>
    </row>
    <row r="226" spans="1:11" s="3" customFormat="1">
      <c r="A226" s="32">
        <f t="shared" ca="1" si="3"/>
        <v>43003.482226967593</v>
      </c>
      <c r="B226" s="35"/>
      <c r="C226" s="36"/>
      <c r="D226" s="19"/>
      <c r="E226" s="36"/>
      <c r="F226" s="19"/>
      <c r="G226" s="36"/>
      <c r="H226" s="19"/>
      <c r="I226" s="36"/>
      <c r="J226" s="19"/>
      <c r="K226" s="36"/>
    </row>
    <row r="227" spans="1:11" s="3" customFormat="1">
      <c r="A227" s="32">
        <f t="shared" ca="1" si="3"/>
        <v>43004.482226967593</v>
      </c>
      <c r="B227" s="35"/>
      <c r="C227" s="36"/>
      <c r="D227" s="19"/>
      <c r="E227" s="36"/>
      <c r="F227" s="19"/>
      <c r="G227" s="36"/>
      <c r="H227" s="19"/>
      <c r="I227" s="36"/>
      <c r="J227" s="19"/>
      <c r="K227" s="36"/>
    </row>
    <row r="228" spans="1:11" s="3" customFormat="1">
      <c r="A228" s="32">
        <f t="shared" ca="1" si="3"/>
        <v>43005.482226967593</v>
      </c>
      <c r="B228" s="35"/>
      <c r="C228" s="36"/>
      <c r="D228" s="19"/>
      <c r="E228" s="36"/>
      <c r="F228" s="19"/>
      <c r="G228" s="36"/>
      <c r="H228" s="19"/>
      <c r="I228" s="36"/>
      <c r="J228" s="19"/>
      <c r="K228" s="36"/>
    </row>
    <row r="229" spans="1:11" s="3" customFormat="1">
      <c r="A229" s="32">
        <f t="shared" ca="1" si="3"/>
        <v>43006.482226967593</v>
      </c>
      <c r="B229" s="35"/>
      <c r="C229" s="36"/>
      <c r="D229" s="19"/>
      <c r="E229" s="36"/>
      <c r="F229" s="19"/>
      <c r="G229" s="36"/>
      <c r="H229" s="19"/>
      <c r="I229" s="36"/>
      <c r="J229" s="19"/>
      <c r="K229" s="36"/>
    </row>
    <row r="230" spans="1:11" s="3" customFormat="1">
      <c r="A230" s="32">
        <f t="shared" ca="1" si="3"/>
        <v>43007.482226967593</v>
      </c>
      <c r="B230" s="35"/>
      <c r="C230" s="36"/>
      <c r="D230" s="19"/>
      <c r="E230" s="36"/>
      <c r="F230" s="19"/>
      <c r="G230" s="36"/>
      <c r="H230" s="19"/>
      <c r="I230" s="36"/>
      <c r="J230" s="19"/>
      <c r="K230" s="36"/>
    </row>
    <row r="231" spans="1:11" s="3" customFormat="1">
      <c r="A231" s="32">
        <f t="shared" ca="1" si="3"/>
        <v>43008.482226967593</v>
      </c>
      <c r="B231" s="35"/>
      <c r="C231" s="36"/>
      <c r="D231" s="19"/>
      <c r="E231" s="36"/>
      <c r="F231" s="19"/>
      <c r="G231" s="36"/>
      <c r="H231" s="19"/>
      <c r="I231" s="36"/>
      <c r="J231" s="19"/>
      <c r="K231" s="36"/>
    </row>
    <row r="232" spans="1:11" s="3" customFormat="1">
      <c r="A232" s="32">
        <f t="shared" ca="1" si="3"/>
        <v>43009.482226967593</v>
      </c>
      <c r="B232" s="35"/>
      <c r="C232" s="36"/>
      <c r="D232" s="19"/>
      <c r="E232" s="36"/>
      <c r="F232" s="19"/>
      <c r="G232" s="36"/>
      <c r="H232" s="19"/>
      <c r="I232" s="36"/>
      <c r="J232" s="19"/>
      <c r="K232" s="36"/>
    </row>
    <row r="233" spans="1:11" s="3" customFormat="1">
      <c r="A233" s="32">
        <f t="shared" ca="1" si="3"/>
        <v>43010.482226967593</v>
      </c>
      <c r="B233" s="35"/>
      <c r="C233" s="36"/>
      <c r="D233" s="19"/>
      <c r="E233" s="36"/>
      <c r="F233" s="19"/>
      <c r="G233" s="36"/>
      <c r="H233" s="19"/>
      <c r="I233" s="36"/>
      <c r="J233" s="19"/>
      <c r="K233" s="36"/>
    </row>
    <row r="234" spans="1:11" s="3" customFormat="1">
      <c r="A234" s="32">
        <f t="shared" ca="1" si="3"/>
        <v>43011.482226967593</v>
      </c>
      <c r="B234" s="35"/>
      <c r="C234" s="36"/>
      <c r="D234" s="19"/>
      <c r="E234" s="36"/>
      <c r="F234" s="19"/>
      <c r="G234" s="36"/>
      <c r="H234" s="19"/>
      <c r="I234" s="36"/>
      <c r="J234" s="19"/>
      <c r="K234" s="36"/>
    </row>
    <row r="235" spans="1:11" s="3" customFormat="1">
      <c r="A235" s="32">
        <f t="shared" ca="1" si="3"/>
        <v>43012.482226967593</v>
      </c>
      <c r="B235" s="35"/>
      <c r="C235" s="36"/>
      <c r="D235" s="19"/>
      <c r="E235" s="36"/>
      <c r="F235" s="19"/>
      <c r="G235" s="36"/>
      <c r="H235" s="19"/>
      <c r="I235" s="36"/>
      <c r="J235" s="19"/>
      <c r="K235" s="36"/>
    </row>
    <row r="236" spans="1:11" s="3" customFormat="1">
      <c r="A236" s="32">
        <f t="shared" ca="1" si="3"/>
        <v>43013.482226967593</v>
      </c>
      <c r="B236" s="35"/>
      <c r="C236" s="36"/>
      <c r="D236" s="19"/>
      <c r="E236" s="36"/>
      <c r="F236" s="19"/>
      <c r="G236" s="36"/>
      <c r="H236" s="19"/>
      <c r="I236" s="36"/>
      <c r="J236" s="19"/>
      <c r="K236" s="36"/>
    </row>
    <row r="237" spans="1:11" s="3" customFormat="1">
      <c r="A237" s="32">
        <f t="shared" ca="1" si="3"/>
        <v>43014.482226967593</v>
      </c>
      <c r="B237" s="35"/>
      <c r="C237" s="36"/>
      <c r="D237" s="19"/>
      <c r="E237" s="36"/>
      <c r="F237" s="19"/>
      <c r="G237" s="36"/>
      <c r="H237" s="19"/>
      <c r="I237" s="36"/>
      <c r="J237" s="19"/>
      <c r="K237" s="36"/>
    </row>
    <row r="238" spans="1:11" s="3" customFormat="1">
      <c r="A238" s="32">
        <f t="shared" ca="1" si="3"/>
        <v>43015.482226967593</v>
      </c>
      <c r="B238" s="35"/>
      <c r="C238" s="36"/>
      <c r="D238" s="19"/>
      <c r="E238" s="36"/>
      <c r="F238" s="19"/>
      <c r="G238" s="36"/>
      <c r="H238" s="19"/>
      <c r="I238" s="36"/>
      <c r="J238" s="19"/>
      <c r="K238" s="36"/>
    </row>
    <row r="239" spans="1:11" s="3" customFormat="1">
      <c r="A239" s="32">
        <f t="shared" ca="1" si="3"/>
        <v>43016.482226967593</v>
      </c>
      <c r="B239" s="35"/>
      <c r="C239" s="36"/>
      <c r="D239" s="19"/>
      <c r="E239" s="36"/>
      <c r="F239" s="19"/>
      <c r="G239" s="36"/>
      <c r="H239" s="19"/>
      <c r="I239" s="36"/>
      <c r="J239" s="19"/>
      <c r="K239" s="36"/>
    </row>
    <row r="240" spans="1:11" s="3" customFormat="1">
      <c r="A240" s="32">
        <f t="shared" ca="1" si="3"/>
        <v>43017.482226967593</v>
      </c>
      <c r="B240" s="35"/>
      <c r="C240" s="36"/>
      <c r="D240" s="19"/>
      <c r="E240" s="36"/>
      <c r="F240" s="19"/>
      <c r="G240" s="36"/>
      <c r="H240" s="19"/>
      <c r="I240" s="36"/>
      <c r="J240" s="19"/>
      <c r="K240" s="36"/>
    </row>
    <row r="241" spans="1:11" s="3" customFormat="1">
      <c r="A241" s="32">
        <f t="shared" ca="1" si="3"/>
        <v>43018.482226967593</v>
      </c>
      <c r="B241" s="35"/>
      <c r="C241" s="36"/>
      <c r="D241" s="19"/>
      <c r="E241" s="36"/>
      <c r="F241" s="19"/>
      <c r="G241" s="36"/>
      <c r="H241" s="19"/>
      <c r="I241" s="36"/>
      <c r="J241" s="19"/>
      <c r="K241" s="36"/>
    </row>
    <row r="242" spans="1:11" s="3" customFormat="1">
      <c r="A242" s="32">
        <f t="shared" ca="1" si="3"/>
        <v>43019.482226967593</v>
      </c>
      <c r="B242" s="35"/>
      <c r="C242" s="36"/>
      <c r="D242" s="19"/>
      <c r="E242" s="36"/>
      <c r="F242" s="19"/>
      <c r="G242" s="36"/>
      <c r="H242" s="19"/>
      <c r="I242" s="36"/>
      <c r="J242" s="19"/>
      <c r="K242" s="36"/>
    </row>
    <row r="243" spans="1:11" s="3" customFormat="1">
      <c r="A243" s="32">
        <f t="shared" ca="1" si="3"/>
        <v>43020.482226967593</v>
      </c>
      <c r="B243" s="35"/>
      <c r="C243" s="36"/>
      <c r="D243" s="19"/>
      <c r="E243" s="36"/>
      <c r="F243" s="19"/>
      <c r="G243" s="36"/>
      <c r="H243" s="19"/>
      <c r="I243" s="36"/>
      <c r="J243" s="19"/>
      <c r="K243" s="36"/>
    </row>
    <row r="244" spans="1:11" s="3" customFormat="1">
      <c r="A244" s="32">
        <f t="shared" ca="1" si="3"/>
        <v>43021.482226967593</v>
      </c>
      <c r="B244" s="35"/>
      <c r="C244" s="36"/>
      <c r="D244" s="19"/>
      <c r="E244" s="36"/>
      <c r="F244" s="19"/>
      <c r="G244" s="36"/>
      <c r="H244" s="19"/>
      <c r="I244" s="36"/>
      <c r="J244" s="19"/>
      <c r="K244" s="36"/>
    </row>
    <row r="245" spans="1:11" s="3" customFormat="1">
      <c r="A245" s="32">
        <f t="shared" ca="1" si="3"/>
        <v>43022.482226967593</v>
      </c>
      <c r="B245" s="35"/>
      <c r="C245" s="36"/>
      <c r="D245" s="19"/>
      <c r="E245" s="36"/>
      <c r="F245" s="19"/>
      <c r="G245" s="36"/>
      <c r="H245" s="19"/>
      <c r="I245" s="36"/>
      <c r="J245" s="19"/>
      <c r="K245" s="36"/>
    </row>
    <row r="246" spans="1:11" s="3" customFormat="1">
      <c r="A246" s="32">
        <f t="shared" ca="1" si="3"/>
        <v>43023.482226967593</v>
      </c>
      <c r="B246" s="35"/>
      <c r="C246" s="36"/>
      <c r="D246" s="19"/>
      <c r="E246" s="36"/>
      <c r="F246" s="19"/>
      <c r="G246" s="36"/>
      <c r="H246" s="19"/>
      <c r="I246" s="36"/>
      <c r="J246" s="19"/>
      <c r="K246" s="36"/>
    </row>
    <row r="247" spans="1:11" s="3" customFormat="1">
      <c r="A247" s="32">
        <f t="shared" ca="1" si="3"/>
        <v>43024.482226967593</v>
      </c>
      <c r="B247" s="35"/>
      <c r="C247" s="36"/>
      <c r="D247" s="19"/>
      <c r="E247" s="36"/>
      <c r="F247" s="19"/>
      <c r="G247" s="36"/>
      <c r="H247" s="19"/>
      <c r="I247" s="36"/>
      <c r="J247" s="19"/>
      <c r="K247" s="36"/>
    </row>
    <row r="248" spans="1:11" s="3" customFormat="1">
      <c r="A248" s="32">
        <f t="shared" ca="1" si="3"/>
        <v>43025.482226967593</v>
      </c>
      <c r="B248" s="35"/>
      <c r="C248" s="36"/>
      <c r="D248" s="19"/>
      <c r="E248" s="36"/>
      <c r="F248" s="19"/>
      <c r="G248" s="36"/>
      <c r="H248" s="19"/>
      <c r="I248" s="36"/>
      <c r="J248" s="19"/>
      <c r="K248" s="36"/>
    </row>
    <row r="249" spans="1:11" s="3" customFormat="1">
      <c r="A249" s="32">
        <f t="shared" ca="1" si="3"/>
        <v>43026.482226967593</v>
      </c>
      <c r="B249" s="35"/>
      <c r="C249" s="36"/>
      <c r="D249" s="19"/>
      <c r="E249" s="36"/>
      <c r="F249" s="19"/>
      <c r="G249" s="36"/>
      <c r="H249" s="19"/>
      <c r="I249" s="36"/>
      <c r="J249" s="19"/>
      <c r="K249" s="36"/>
    </row>
    <row r="250" spans="1:11" s="3" customFormat="1">
      <c r="A250" s="32">
        <f t="shared" ca="1" si="3"/>
        <v>43027.482226967593</v>
      </c>
      <c r="B250" s="35"/>
      <c r="C250" s="36"/>
      <c r="D250" s="19"/>
      <c r="E250" s="36"/>
      <c r="F250" s="19"/>
      <c r="G250" s="36"/>
      <c r="H250" s="19"/>
      <c r="I250" s="36"/>
      <c r="J250" s="19"/>
      <c r="K250" s="36"/>
    </row>
    <row r="251" spans="1:11" s="3" customFormat="1">
      <c r="A251" s="32">
        <f t="shared" ca="1" si="3"/>
        <v>43028.482226967593</v>
      </c>
      <c r="B251" s="35"/>
      <c r="C251" s="36"/>
      <c r="D251" s="19"/>
      <c r="E251" s="36"/>
      <c r="F251" s="19"/>
      <c r="G251" s="36"/>
      <c r="H251" s="19"/>
      <c r="I251" s="36"/>
      <c r="J251" s="19"/>
      <c r="K251" s="36"/>
    </row>
    <row r="252" spans="1:11" s="3" customFormat="1">
      <c r="A252" s="32">
        <f t="shared" ca="1" si="3"/>
        <v>43029.482226967593</v>
      </c>
      <c r="B252" s="35"/>
      <c r="C252" s="36"/>
      <c r="D252" s="19"/>
      <c r="E252" s="36"/>
      <c r="F252" s="19"/>
      <c r="G252" s="36"/>
      <c r="H252" s="19"/>
      <c r="I252" s="36"/>
      <c r="J252" s="19"/>
      <c r="K252" s="36"/>
    </row>
    <row r="253" spans="1:11" s="3" customFormat="1">
      <c r="A253" s="32">
        <f t="shared" ca="1" si="3"/>
        <v>43030.482226967593</v>
      </c>
      <c r="B253" s="35"/>
      <c r="C253" s="36"/>
      <c r="D253" s="19"/>
      <c r="E253" s="36"/>
      <c r="F253" s="19"/>
      <c r="G253" s="36"/>
      <c r="H253" s="19"/>
      <c r="I253" s="36"/>
      <c r="J253" s="19"/>
      <c r="K253" s="36"/>
    </row>
    <row r="254" spans="1:11" s="3" customFormat="1">
      <c r="A254" s="32">
        <f t="shared" ca="1" si="3"/>
        <v>43031.482226967593</v>
      </c>
      <c r="B254" s="35"/>
      <c r="C254" s="36"/>
      <c r="D254" s="19"/>
      <c r="E254" s="36"/>
      <c r="F254" s="19"/>
      <c r="G254" s="36"/>
      <c r="H254" s="19"/>
      <c r="I254" s="36"/>
      <c r="J254" s="19"/>
      <c r="K254" s="36"/>
    </row>
    <row r="255" spans="1:11" s="3" customFormat="1">
      <c r="A255" s="32">
        <f t="shared" ca="1" si="3"/>
        <v>43032.482226967593</v>
      </c>
      <c r="B255" s="35"/>
      <c r="C255" s="36"/>
      <c r="D255" s="19"/>
      <c r="E255" s="36"/>
      <c r="F255" s="19"/>
      <c r="G255" s="36"/>
      <c r="H255" s="19"/>
      <c r="I255" s="36"/>
      <c r="J255" s="19"/>
      <c r="K255" s="36"/>
    </row>
    <row r="256" spans="1:11" s="3" customFormat="1">
      <c r="A256" s="32">
        <f t="shared" ca="1" si="3"/>
        <v>43033.482226967593</v>
      </c>
      <c r="B256" s="35"/>
      <c r="C256" s="36"/>
      <c r="D256" s="19"/>
      <c r="E256" s="36"/>
      <c r="F256" s="19"/>
      <c r="G256" s="36"/>
      <c r="H256" s="19"/>
      <c r="I256" s="36"/>
      <c r="J256" s="19"/>
      <c r="K256" s="36"/>
    </row>
    <row r="257" spans="1:11" s="3" customFormat="1">
      <c r="A257" s="32">
        <f t="shared" ca="1" si="3"/>
        <v>43034.482226967593</v>
      </c>
      <c r="B257" s="35"/>
      <c r="C257" s="36"/>
      <c r="D257" s="19"/>
      <c r="E257" s="36"/>
      <c r="F257" s="19"/>
      <c r="G257" s="36"/>
      <c r="H257" s="19"/>
      <c r="I257" s="36"/>
      <c r="J257" s="19"/>
      <c r="K257" s="36"/>
    </row>
    <row r="258" spans="1:11" s="3" customFormat="1">
      <c r="A258" s="32">
        <f t="shared" ca="1" si="3"/>
        <v>43035.482226967593</v>
      </c>
      <c r="B258" s="35"/>
      <c r="C258" s="36"/>
      <c r="D258" s="19"/>
      <c r="E258" s="36"/>
      <c r="F258" s="19"/>
      <c r="G258" s="36"/>
      <c r="H258" s="19"/>
      <c r="I258" s="36"/>
      <c r="J258" s="19"/>
      <c r="K258" s="36"/>
    </row>
    <row r="259" spans="1:11" s="3" customFormat="1">
      <c r="A259" s="32">
        <f t="shared" ca="1" si="3"/>
        <v>43036.482226967593</v>
      </c>
      <c r="B259" s="35"/>
      <c r="C259" s="36"/>
      <c r="D259" s="19"/>
      <c r="E259" s="36"/>
      <c r="F259" s="19"/>
      <c r="G259" s="36"/>
      <c r="H259" s="19"/>
      <c r="I259" s="36"/>
      <c r="J259" s="19"/>
      <c r="K259" s="36"/>
    </row>
    <row r="260" spans="1:11" s="3" customFormat="1">
      <c r="A260" s="32">
        <f t="shared" ca="1" si="3"/>
        <v>43037.482226967593</v>
      </c>
      <c r="B260" s="35"/>
      <c r="C260" s="36"/>
      <c r="D260" s="19"/>
      <c r="E260" s="36"/>
      <c r="F260" s="19"/>
      <c r="G260" s="36"/>
      <c r="H260" s="19"/>
      <c r="I260" s="36"/>
      <c r="J260" s="19"/>
      <c r="K260" s="36"/>
    </row>
    <row r="261" spans="1:11" s="3" customFormat="1">
      <c r="A261" s="32">
        <f t="shared" ca="1" si="3"/>
        <v>43038.482226967593</v>
      </c>
      <c r="B261" s="35"/>
      <c r="C261" s="36"/>
      <c r="D261" s="19"/>
      <c r="E261" s="36"/>
      <c r="F261" s="19"/>
      <c r="G261" s="36"/>
      <c r="H261" s="19"/>
      <c r="I261" s="36"/>
      <c r="J261" s="19"/>
      <c r="K261" s="36"/>
    </row>
    <row r="262" spans="1:11" s="3" customFormat="1">
      <c r="A262" s="32">
        <f t="shared" ca="1" si="3"/>
        <v>43039.482226967593</v>
      </c>
      <c r="B262" s="35"/>
      <c r="C262" s="36"/>
      <c r="D262" s="19"/>
      <c r="E262" s="36"/>
      <c r="F262" s="19"/>
      <c r="G262" s="36"/>
      <c r="H262" s="19"/>
      <c r="I262" s="36"/>
      <c r="J262" s="19"/>
      <c r="K262" s="36"/>
    </row>
    <row r="263" spans="1:11" s="3" customFormat="1">
      <c r="A263" s="32">
        <f t="shared" ref="A263:A326" ca="1" si="4">A262+1</f>
        <v>43040.482226967593</v>
      </c>
      <c r="B263" s="35"/>
      <c r="C263" s="36"/>
      <c r="D263" s="19"/>
      <c r="E263" s="36"/>
      <c r="F263" s="19"/>
      <c r="G263" s="36"/>
      <c r="H263" s="19"/>
      <c r="I263" s="36"/>
      <c r="J263" s="19"/>
      <c r="K263" s="36"/>
    </row>
    <row r="264" spans="1:11" s="3" customFormat="1">
      <c r="A264" s="32">
        <f t="shared" ca="1" si="4"/>
        <v>43041.482226967593</v>
      </c>
      <c r="B264" s="35"/>
      <c r="C264" s="36"/>
      <c r="D264" s="19"/>
      <c r="E264" s="36"/>
      <c r="F264" s="19"/>
      <c r="G264" s="36"/>
      <c r="H264" s="19"/>
      <c r="I264" s="36"/>
      <c r="J264" s="19"/>
      <c r="K264" s="36"/>
    </row>
    <row r="265" spans="1:11" s="3" customFormat="1">
      <c r="A265" s="32">
        <f t="shared" ca="1" si="4"/>
        <v>43042.482226967593</v>
      </c>
      <c r="B265" s="35"/>
      <c r="C265" s="36"/>
      <c r="D265" s="19"/>
      <c r="E265" s="36"/>
      <c r="F265" s="19"/>
      <c r="G265" s="36"/>
      <c r="H265" s="19"/>
      <c r="I265" s="36"/>
      <c r="J265" s="19"/>
      <c r="K265" s="36"/>
    </row>
    <row r="266" spans="1:11" s="3" customFormat="1">
      <c r="A266" s="32">
        <f t="shared" ca="1" si="4"/>
        <v>43043.482226967593</v>
      </c>
      <c r="B266" s="35"/>
      <c r="C266" s="36"/>
      <c r="D266" s="19"/>
      <c r="E266" s="36"/>
      <c r="F266" s="19"/>
      <c r="G266" s="36"/>
      <c r="H266" s="19"/>
      <c r="I266" s="36"/>
      <c r="J266" s="19"/>
      <c r="K266" s="36"/>
    </row>
    <row r="267" spans="1:11" s="3" customFormat="1">
      <c r="A267" s="32">
        <f t="shared" ca="1" si="4"/>
        <v>43044.482226967593</v>
      </c>
      <c r="B267" s="35"/>
      <c r="C267" s="36"/>
      <c r="D267" s="19"/>
      <c r="E267" s="36"/>
      <c r="F267" s="19"/>
      <c r="G267" s="36"/>
      <c r="H267" s="19"/>
      <c r="I267" s="36"/>
      <c r="J267" s="19"/>
      <c r="K267" s="36"/>
    </row>
    <row r="268" spans="1:11" s="3" customFormat="1">
      <c r="A268" s="32">
        <f t="shared" ca="1" si="4"/>
        <v>43045.482226967593</v>
      </c>
      <c r="B268" s="35"/>
      <c r="C268" s="36"/>
      <c r="D268" s="19"/>
      <c r="E268" s="36"/>
      <c r="F268" s="19"/>
      <c r="G268" s="36"/>
      <c r="H268" s="19"/>
      <c r="I268" s="36"/>
      <c r="J268" s="19"/>
      <c r="K268" s="36"/>
    </row>
    <row r="269" spans="1:11" s="3" customFormat="1">
      <c r="A269" s="32">
        <f t="shared" ca="1" si="4"/>
        <v>43046.482226967593</v>
      </c>
      <c r="B269" s="35"/>
      <c r="C269" s="36"/>
      <c r="D269" s="19"/>
      <c r="E269" s="36"/>
      <c r="F269" s="19"/>
      <c r="G269" s="36"/>
      <c r="H269" s="19"/>
      <c r="I269" s="36"/>
      <c r="J269" s="19"/>
      <c r="K269" s="36"/>
    </row>
    <row r="270" spans="1:11" s="3" customFormat="1">
      <c r="A270" s="32">
        <f t="shared" ca="1" si="4"/>
        <v>43047.482226967593</v>
      </c>
      <c r="B270" s="35"/>
      <c r="C270" s="36"/>
      <c r="D270" s="19"/>
      <c r="E270" s="36"/>
      <c r="F270" s="19"/>
      <c r="G270" s="36"/>
      <c r="H270" s="19"/>
      <c r="I270" s="36"/>
      <c r="J270" s="19"/>
      <c r="K270" s="36"/>
    </row>
    <row r="271" spans="1:11" s="3" customFormat="1">
      <c r="A271" s="32">
        <f t="shared" ca="1" si="4"/>
        <v>43048.482226967593</v>
      </c>
      <c r="B271" s="35"/>
      <c r="C271" s="36"/>
      <c r="D271" s="19"/>
      <c r="E271" s="36"/>
      <c r="F271" s="19"/>
      <c r="G271" s="36"/>
      <c r="H271" s="19"/>
      <c r="I271" s="36"/>
      <c r="J271" s="19"/>
      <c r="K271" s="36"/>
    </row>
    <row r="272" spans="1:11" s="3" customFormat="1">
      <c r="A272" s="32">
        <f t="shared" ca="1" si="4"/>
        <v>43049.482226967593</v>
      </c>
      <c r="B272" s="35"/>
      <c r="C272" s="36"/>
      <c r="D272" s="19"/>
      <c r="E272" s="36"/>
      <c r="F272" s="19"/>
      <c r="G272" s="36"/>
      <c r="H272" s="19"/>
      <c r="I272" s="36"/>
      <c r="J272" s="19"/>
      <c r="K272" s="36"/>
    </row>
    <row r="273" spans="1:11" s="3" customFormat="1">
      <c r="A273" s="32">
        <f t="shared" ca="1" si="4"/>
        <v>43050.482226967593</v>
      </c>
      <c r="B273" s="35"/>
      <c r="C273" s="36"/>
      <c r="D273" s="19"/>
      <c r="E273" s="36"/>
      <c r="F273" s="19"/>
      <c r="G273" s="36"/>
      <c r="H273" s="19"/>
      <c r="I273" s="36"/>
      <c r="J273" s="19"/>
      <c r="K273" s="36"/>
    </row>
    <row r="274" spans="1:11" s="3" customFormat="1">
      <c r="A274" s="32">
        <f t="shared" ca="1" si="4"/>
        <v>43051.482226967593</v>
      </c>
      <c r="B274" s="35"/>
      <c r="C274" s="36"/>
      <c r="D274" s="19"/>
      <c r="E274" s="36"/>
      <c r="F274" s="19"/>
      <c r="G274" s="36"/>
      <c r="H274" s="19"/>
      <c r="I274" s="36"/>
      <c r="J274" s="19"/>
      <c r="K274" s="36"/>
    </row>
    <row r="275" spans="1:11" s="3" customFormat="1">
      <c r="A275" s="32">
        <f t="shared" ca="1" si="4"/>
        <v>43052.482226967593</v>
      </c>
      <c r="B275" s="35"/>
      <c r="C275" s="36"/>
      <c r="D275" s="19"/>
      <c r="E275" s="36"/>
      <c r="F275" s="19"/>
      <c r="G275" s="36"/>
      <c r="H275" s="19"/>
      <c r="I275" s="36"/>
      <c r="J275" s="19"/>
      <c r="K275" s="36"/>
    </row>
    <row r="276" spans="1:11" s="3" customFormat="1">
      <c r="A276" s="32">
        <f t="shared" ca="1" si="4"/>
        <v>43053.482226967593</v>
      </c>
      <c r="B276" s="35"/>
      <c r="C276" s="36"/>
      <c r="D276" s="19"/>
      <c r="E276" s="36"/>
      <c r="F276" s="19"/>
      <c r="G276" s="36"/>
      <c r="H276" s="19"/>
      <c r="I276" s="36"/>
      <c r="J276" s="19"/>
      <c r="K276" s="36"/>
    </row>
    <row r="277" spans="1:11" s="3" customFormat="1">
      <c r="A277" s="32">
        <f t="shared" ca="1" si="4"/>
        <v>43054.482226967593</v>
      </c>
      <c r="B277" s="35"/>
      <c r="C277" s="36"/>
      <c r="D277" s="19"/>
      <c r="E277" s="36"/>
      <c r="F277" s="19"/>
      <c r="G277" s="36"/>
      <c r="H277" s="19"/>
      <c r="I277" s="36"/>
      <c r="J277" s="19"/>
      <c r="K277" s="36"/>
    </row>
    <row r="278" spans="1:11" s="3" customFormat="1">
      <c r="A278" s="32">
        <f t="shared" ca="1" si="4"/>
        <v>43055.482226967593</v>
      </c>
      <c r="B278" s="35"/>
      <c r="C278" s="36"/>
      <c r="D278" s="19"/>
      <c r="E278" s="36"/>
      <c r="F278" s="19"/>
      <c r="G278" s="36"/>
      <c r="H278" s="19"/>
      <c r="I278" s="36"/>
      <c r="J278" s="19"/>
      <c r="K278" s="36"/>
    </row>
    <row r="279" spans="1:11" s="3" customFormat="1">
      <c r="A279" s="32">
        <f t="shared" ca="1" si="4"/>
        <v>43056.482226967593</v>
      </c>
      <c r="B279" s="35"/>
      <c r="C279" s="36"/>
      <c r="D279" s="19"/>
      <c r="E279" s="36"/>
      <c r="F279" s="19"/>
      <c r="G279" s="36"/>
      <c r="H279" s="19"/>
      <c r="I279" s="36"/>
      <c r="J279" s="19"/>
      <c r="K279" s="36"/>
    </row>
    <row r="280" spans="1:11" s="3" customFormat="1">
      <c r="A280" s="32">
        <f t="shared" ca="1" si="4"/>
        <v>43057.482226967593</v>
      </c>
      <c r="B280" s="35"/>
      <c r="C280" s="36"/>
      <c r="D280" s="19"/>
      <c r="E280" s="36"/>
      <c r="F280" s="19"/>
      <c r="G280" s="36"/>
      <c r="H280" s="19"/>
      <c r="I280" s="36"/>
      <c r="J280" s="19"/>
      <c r="K280" s="36"/>
    </row>
    <row r="281" spans="1:11" s="3" customFormat="1">
      <c r="A281" s="32">
        <f t="shared" ca="1" si="4"/>
        <v>43058.482226967593</v>
      </c>
      <c r="B281" s="35"/>
      <c r="C281" s="36"/>
      <c r="D281" s="19"/>
      <c r="E281" s="36"/>
      <c r="F281" s="19"/>
      <c r="G281" s="36"/>
      <c r="H281" s="19"/>
      <c r="I281" s="36"/>
      <c r="J281" s="19"/>
      <c r="K281" s="36"/>
    </row>
    <row r="282" spans="1:11" s="3" customFormat="1">
      <c r="A282" s="32">
        <f t="shared" ca="1" si="4"/>
        <v>43059.482226967593</v>
      </c>
      <c r="B282" s="35"/>
      <c r="C282" s="36"/>
      <c r="D282" s="19"/>
      <c r="E282" s="36"/>
      <c r="F282" s="19"/>
      <c r="G282" s="36"/>
      <c r="H282" s="19"/>
      <c r="I282" s="36"/>
      <c r="J282" s="19"/>
      <c r="K282" s="36"/>
    </row>
    <row r="283" spans="1:11" s="3" customFormat="1">
      <c r="A283" s="32">
        <f t="shared" ca="1" si="4"/>
        <v>43060.482226967593</v>
      </c>
      <c r="B283" s="35"/>
      <c r="C283" s="36"/>
      <c r="D283" s="19"/>
      <c r="E283" s="36"/>
      <c r="F283" s="19"/>
      <c r="G283" s="36"/>
      <c r="H283" s="19"/>
      <c r="I283" s="36"/>
      <c r="J283" s="19"/>
      <c r="K283" s="36"/>
    </row>
    <row r="284" spans="1:11" s="3" customFormat="1">
      <c r="A284" s="32">
        <f t="shared" ca="1" si="4"/>
        <v>43061.482226967593</v>
      </c>
      <c r="B284" s="35"/>
      <c r="C284" s="36"/>
      <c r="D284" s="19"/>
      <c r="E284" s="36"/>
      <c r="F284" s="19"/>
      <c r="G284" s="36"/>
      <c r="H284" s="19"/>
      <c r="I284" s="36"/>
      <c r="J284" s="19"/>
      <c r="K284" s="36"/>
    </row>
    <row r="285" spans="1:11" s="3" customFormat="1">
      <c r="A285" s="32">
        <f t="shared" ca="1" si="4"/>
        <v>43062.482226967593</v>
      </c>
      <c r="B285" s="35"/>
      <c r="C285" s="36"/>
      <c r="D285" s="19"/>
      <c r="E285" s="36"/>
      <c r="F285" s="19"/>
      <c r="G285" s="36"/>
      <c r="H285" s="19"/>
      <c r="I285" s="36"/>
      <c r="J285" s="19"/>
      <c r="K285" s="36"/>
    </row>
    <row r="286" spans="1:11" s="3" customFormat="1">
      <c r="A286" s="32">
        <f t="shared" ca="1" si="4"/>
        <v>43063.482226967593</v>
      </c>
      <c r="B286" s="35"/>
      <c r="C286" s="36"/>
      <c r="D286" s="19"/>
      <c r="E286" s="36"/>
      <c r="F286" s="19"/>
      <c r="G286" s="36"/>
      <c r="H286" s="19"/>
      <c r="I286" s="36"/>
      <c r="J286" s="19"/>
      <c r="K286" s="36"/>
    </row>
    <row r="287" spans="1:11" s="3" customFormat="1">
      <c r="A287" s="32">
        <f t="shared" ca="1" si="4"/>
        <v>43064.482226967593</v>
      </c>
      <c r="B287" s="35"/>
      <c r="C287" s="36"/>
      <c r="D287" s="19"/>
      <c r="E287" s="36"/>
      <c r="F287" s="19"/>
      <c r="G287" s="36"/>
      <c r="H287" s="19"/>
      <c r="I287" s="36"/>
      <c r="J287" s="19"/>
      <c r="K287" s="36"/>
    </row>
    <row r="288" spans="1:11" s="3" customFormat="1">
      <c r="A288" s="32">
        <f t="shared" ca="1" si="4"/>
        <v>43065.482226967593</v>
      </c>
      <c r="B288" s="35"/>
      <c r="C288" s="36"/>
      <c r="D288" s="19"/>
      <c r="E288" s="36"/>
      <c r="F288" s="19"/>
      <c r="G288" s="36"/>
      <c r="H288" s="19"/>
      <c r="I288" s="36"/>
      <c r="J288" s="19"/>
      <c r="K288" s="36"/>
    </row>
    <row r="289" spans="1:11" s="3" customFormat="1">
      <c r="A289" s="32">
        <f t="shared" ca="1" si="4"/>
        <v>43066.482226967593</v>
      </c>
      <c r="B289" s="35"/>
      <c r="C289" s="36"/>
      <c r="D289" s="19"/>
      <c r="E289" s="36"/>
      <c r="F289" s="19"/>
      <c r="G289" s="36"/>
      <c r="H289" s="19"/>
      <c r="I289" s="36"/>
      <c r="J289" s="19"/>
      <c r="K289" s="36"/>
    </row>
    <row r="290" spans="1:11" s="3" customFormat="1">
      <c r="A290" s="32">
        <f t="shared" ca="1" si="4"/>
        <v>43067.482226967593</v>
      </c>
      <c r="B290" s="35"/>
      <c r="C290" s="36"/>
      <c r="D290" s="19"/>
      <c r="E290" s="36"/>
      <c r="F290" s="19"/>
      <c r="G290" s="36"/>
      <c r="H290" s="19"/>
      <c r="I290" s="36"/>
      <c r="J290" s="19"/>
      <c r="K290" s="36"/>
    </row>
    <row r="291" spans="1:11" s="3" customFormat="1">
      <c r="A291" s="32">
        <f t="shared" ca="1" si="4"/>
        <v>43068.482226967593</v>
      </c>
      <c r="B291" s="35"/>
      <c r="C291" s="36"/>
      <c r="D291" s="19"/>
      <c r="E291" s="36"/>
      <c r="F291" s="19"/>
      <c r="G291" s="36"/>
      <c r="H291" s="19"/>
      <c r="I291" s="36"/>
      <c r="J291" s="19"/>
      <c r="K291" s="36"/>
    </row>
    <row r="292" spans="1:11" s="3" customFormat="1">
      <c r="A292" s="32">
        <f t="shared" ca="1" si="4"/>
        <v>43069.482226967593</v>
      </c>
      <c r="B292" s="35"/>
      <c r="C292" s="36"/>
      <c r="D292" s="19"/>
      <c r="E292" s="36"/>
      <c r="F292" s="19"/>
      <c r="G292" s="36"/>
      <c r="H292" s="19"/>
      <c r="I292" s="36"/>
      <c r="J292" s="19"/>
      <c r="K292" s="36"/>
    </row>
    <row r="293" spans="1:11" s="3" customFormat="1">
      <c r="A293" s="32">
        <f t="shared" ca="1" si="4"/>
        <v>43070.482226967593</v>
      </c>
      <c r="B293" s="35"/>
      <c r="C293" s="36"/>
      <c r="D293" s="19"/>
      <c r="E293" s="36"/>
      <c r="F293" s="19"/>
      <c r="G293" s="36"/>
      <c r="H293" s="19"/>
      <c r="I293" s="36"/>
      <c r="J293" s="19"/>
      <c r="K293" s="36"/>
    </row>
    <row r="294" spans="1:11" s="3" customFormat="1">
      <c r="A294" s="32">
        <f t="shared" ca="1" si="4"/>
        <v>43071.482226967593</v>
      </c>
      <c r="B294" s="35"/>
      <c r="C294" s="36"/>
      <c r="D294" s="19"/>
      <c r="E294" s="36"/>
      <c r="F294" s="19"/>
      <c r="G294" s="36"/>
      <c r="H294" s="19"/>
      <c r="I294" s="36"/>
      <c r="J294" s="19"/>
      <c r="K294" s="36"/>
    </row>
    <row r="295" spans="1:11" s="3" customFormat="1">
      <c r="A295" s="32">
        <f t="shared" ca="1" si="4"/>
        <v>43072.482226967593</v>
      </c>
      <c r="B295" s="35"/>
      <c r="C295" s="36"/>
      <c r="D295" s="19"/>
      <c r="E295" s="36"/>
      <c r="F295" s="19"/>
      <c r="G295" s="36"/>
      <c r="H295" s="19"/>
      <c r="I295" s="36"/>
      <c r="J295" s="19"/>
      <c r="K295" s="36"/>
    </row>
    <row r="296" spans="1:11" s="3" customFormat="1">
      <c r="A296" s="32">
        <f t="shared" ca="1" si="4"/>
        <v>43073.482226967593</v>
      </c>
      <c r="B296" s="35"/>
      <c r="C296" s="36"/>
      <c r="D296" s="19"/>
      <c r="E296" s="36"/>
      <c r="F296" s="19"/>
      <c r="G296" s="36"/>
      <c r="H296" s="19"/>
      <c r="I296" s="36"/>
      <c r="J296" s="19"/>
      <c r="K296" s="36"/>
    </row>
    <row r="297" spans="1:11" s="3" customFormat="1">
      <c r="A297" s="32">
        <f t="shared" ca="1" si="4"/>
        <v>43074.482226967593</v>
      </c>
      <c r="B297" s="35"/>
      <c r="C297" s="36"/>
      <c r="D297" s="19"/>
      <c r="E297" s="36"/>
      <c r="F297" s="19"/>
      <c r="G297" s="36"/>
      <c r="H297" s="19"/>
      <c r="I297" s="36"/>
      <c r="J297" s="19"/>
      <c r="K297" s="36"/>
    </row>
    <row r="298" spans="1:11" s="3" customFormat="1">
      <c r="A298" s="32">
        <f t="shared" ca="1" si="4"/>
        <v>43075.482226967593</v>
      </c>
      <c r="B298" s="35"/>
      <c r="C298" s="36"/>
      <c r="D298" s="19"/>
      <c r="E298" s="36"/>
      <c r="F298" s="19"/>
      <c r="G298" s="36"/>
      <c r="H298" s="19"/>
      <c r="I298" s="36"/>
      <c r="J298" s="19"/>
      <c r="K298" s="36"/>
    </row>
    <row r="299" spans="1:11" s="3" customFormat="1">
      <c r="A299" s="32">
        <f t="shared" ca="1" si="4"/>
        <v>43076.482226967593</v>
      </c>
      <c r="B299" s="35"/>
      <c r="C299" s="36"/>
      <c r="D299" s="19"/>
      <c r="E299" s="36"/>
      <c r="F299" s="19"/>
      <c r="G299" s="36"/>
      <c r="H299" s="19"/>
      <c r="I299" s="36"/>
      <c r="J299" s="19"/>
      <c r="K299" s="36"/>
    </row>
    <row r="300" spans="1:11" s="3" customFormat="1">
      <c r="A300" s="32">
        <f t="shared" ca="1" si="4"/>
        <v>43077.482226967593</v>
      </c>
      <c r="B300" s="35"/>
      <c r="C300" s="36"/>
      <c r="D300" s="19"/>
      <c r="E300" s="36"/>
      <c r="F300" s="19"/>
      <c r="G300" s="36"/>
      <c r="H300" s="19"/>
      <c r="I300" s="36"/>
      <c r="J300" s="19"/>
      <c r="K300" s="36"/>
    </row>
    <row r="301" spans="1:11" s="3" customFormat="1">
      <c r="A301" s="32">
        <f t="shared" ca="1" si="4"/>
        <v>43078.482226967593</v>
      </c>
      <c r="B301" s="35"/>
      <c r="C301" s="36"/>
      <c r="D301" s="19"/>
      <c r="E301" s="36"/>
      <c r="F301" s="19"/>
      <c r="G301" s="36"/>
      <c r="H301" s="19"/>
      <c r="I301" s="36"/>
      <c r="J301" s="19"/>
      <c r="K301" s="36"/>
    </row>
    <row r="302" spans="1:11" s="3" customFormat="1">
      <c r="A302" s="32">
        <f t="shared" ca="1" si="4"/>
        <v>43079.482226967593</v>
      </c>
      <c r="B302" s="35"/>
      <c r="C302" s="36"/>
      <c r="D302" s="19"/>
      <c r="E302" s="36"/>
      <c r="F302" s="19"/>
      <c r="G302" s="36"/>
      <c r="H302" s="19"/>
      <c r="I302" s="36"/>
      <c r="J302" s="19"/>
      <c r="K302" s="36"/>
    </row>
    <row r="303" spans="1:11" s="3" customFormat="1">
      <c r="A303" s="32">
        <f t="shared" ca="1" si="4"/>
        <v>43080.482226967593</v>
      </c>
      <c r="B303" s="35"/>
      <c r="C303" s="36"/>
      <c r="D303" s="19"/>
      <c r="E303" s="36"/>
      <c r="F303" s="19"/>
      <c r="G303" s="36"/>
      <c r="H303" s="19"/>
      <c r="I303" s="36"/>
      <c r="J303" s="19"/>
      <c r="K303" s="36"/>
    </row>
    <row r="304" spans="1:11" s="3" customFormat="1">
      <c r="A304" s="32">
        <f t="shared" ca="1" si="4"/>
        <v>43081.482226967593</v>
      </c>
      <c r="B304" s="35"/>
      <c r="C304" s="36"/>
      <c r="D304" s="19"/>
      <c r="E304" s="36"/>
      <c r="F304" s="19"/>
      <c r="G304" s="36"/>
      <c r="H304" s="19"/>
      <c r="I304" s="36"/>
      <c r="J304" s="19"/>
      <c r="K304" s="36"/>
    </row>
    <row r="305" spans="1:11" s="3" customFormat="1">
      <c r="A305" s="32">
        <f t="shared" ca="1" si="4"/>
        <v>43082.482226967593</v>
      </c>
      <c r="B305" s="35"/>
      <c r="C305" s="36"/>
      <c r="D305" s="19"/>
      <c r="E305" s="36"/>
      <c r="F305" s="19"/>
      <c r="G305" s="36"/>
      <c r="H305" s="19"/>
      <c r="I305" s="36"/>
      <c r="J305" s="19"/>
      <c r="K305" s="36"/>
    </row>
    <row r="306" spans="1:11" s="3" customFormat="1">
      <c r="A306" s="32">
        <f t="shared" ca="1" si="4"/>
        <v>43083.482226967593</v>
      </c>
      <c r="B306" s="35"/>
      <c r="C306" s="36"/>
      <c r="D306" s="19"/>
      <c r="E306" s="36"/>
      <c r="F306" s="19"/>
      <c r="G306" s="36"/>
      <c r="H306" s="19"/>
      <c r="I306" s="36"/>
      <c r="J306" s="19"/>
      <c r="K306" s="36"/>
    </row>
    <row r="307" spans="1:11" s="3" customFormat="1">
      <c r="A307" s="32">
        <f t="shared" ca="1" si="4"/>
        <v>43084.482226967593</v>
      </c>
      <c r="B307" s="35"/>
      <c r="C307" s="36"/>
      <c r="D307" s="19"/>
      <c r="E307" s="36"/>
      <c r="F307" s="19"/>
      <c r="G307" s="36"/>
      <c r="H307" s="19"/>
      <c r="I307" s="36"/>
      <c r="J307" s="19"/>
      <c r="K307" s="36"/>
    </row>
    <row r="308" spans="1:11" s="3" customFormat="1">
      <c r="A308" s="32">
        <f t="shared" ca="1" si="4"/>
        <v>43085.482226967593</v>
      </c>
      <c r="B308" s="35"/>
      <c r="C308" s="36"/>
      <c r="D308" s="19"/>
      <c r="E308" s="36"/>
      <c r="F308" s="19"/>
      <c r="G308" s="36"/>
      <c r="H308" s="19"/>
      <c r="I308" s="36"/>
      <c r="J308" s="19"/>
      <c r="K308" s="36"/>
    </row>
    <row r="309" spans="1:11" s="3" customFormat="1">
      <c r="A309" s="32">
        <f t="shared" ca="1" si="4"/>
        <v>43086.482226967593</v>
      </c>
      <c r="B309" s="35"/>
      <c r="C309" s="36"/>
      <c r="D309" s="19"/>
      <c r="E309" s="36"/>
      <c r="F309" s="19"/>
      <c r="G309" s="36"/>
      <c r="H309" s="19"/>
      <c r="I309" s="36"/>
      <c r="J309" s="19"/>
      <c r="K309" s="36"/>
    </row>
    <row r="310" spans="1:11" s="3" customFormat="1">
      <c r="A310" s="32">
        <f t="shared" ca="1" si="4"/>
        <v>43087.482226967593</v>
      </c>
      <c r="B310" s="35"/>
      <c r="C310" s="36"/>
      <c r="D310" s="19"/>
      <c r="E310" s="36"/>
      <c r="F310" s="19"/>
      <c r="G310" s="36"/>
      <c r="H310" s="19"/>
      <c r="I310" s="36"/>
      <c r="J310" s="19"/>
      <c r="K310" s="36"/>
    </row>
    <row r="311" spans="1:11" s="3" customFormat="1">
      <c r="A311" s="32">
        <f t="shared" ca="1" si="4"/>
        <v>43088.482226967593</v>
      </c>
      <c r="B311" s="35"/>
      <c r="C311" s="36"/>
      <c r="D311" s="19"/>
      <c r="E311" s="36"/>
      <c r="F311" s="19"/>
      <c r="G311" s="36"/>
      <c r="H311" s="19"/>
      <c r="I311" s="36"/>
      <c r="J311" s="19"/>
      <c r="K311" s="36"/>
    </row>
    <row r="312" spans="1:11" s="3" customFormat="1">
      <c r="A312" s="32">
        <f t="shared" ca="1" si="4"/>
        <v>43089.482226967593</v>
      </c>
      <c r="B312" s="35"/>
      <c r="C312" s="36"/>
      <c r="D312" s="19"/>
      <c r="E312" s="36"/>
      <c r="F312" s="19"/>
      <c r="G312" s="36"/>
      <c r="H312" s="19"/>
      <c r="I312" s="36"/>
      <c r="J312" s="19"/>
      <c r="K312" s="36"/>
    </row>
    <row r="313" spans="1:11" s="3" customFormat="1">
      <c r="A313" s="32">
        <f t="shared" ca="1" si="4"/>
        <v>43090.482226967593</v>
      </c>
      <c r="B313" s="35"/>
      <c r="C313" s="36"/>
      <c r="D313" s="19"/>
      <c r="E313" s="36"/>
      <c r="F313" s="19"/>
      <c r="G313" s="36"/>
      <c r="H313" s="19"/>
      <c r="I313" s="36"/>
      <c r="J313" s="19"/>
      <c r="K313" s="36"/>
    </row>
    <row r="314" spans="1:11" s="3" customFormat="1">
      <c r="A314" s="32">
        <f t="shared" ca="1" si="4"/>
        <v>43091.482226967593</v>
      </c>
      <c r="B314" s="35"/>
      <c r="C314" s="36"/>
      <c r="D314" s="19"/>
      <c r="E314" s="36"/>
      <c r="F314" s="19"/>
      <c r="G314" s="36"/>
      <c r="H314" s="19"/>
      <c r="I314" s="36"/>
      <c r="J314" s="19"/>
      <c r="K314" s="36"/>
    </row>
    <row r="315" spans="1:11" s="3" customFormat="1">
      <c r="A315" s="32">
        <f t="shared" ca="1" si="4"/>
        <v>43092.482226967593</v>
      </c>
      <c r="B315" s="35"/>
      <c r="C315" s="36"/>
      <c r="D315" s="19"/>
      <c r="E315" s="36"/>
      <c r="F315" s="19"/>
      <c r="G315" s="36"/>
      <c r="H315" s="19"/>
      <c r="I315" s="36"/>
      <c r="J315" s="19"/>
      <c r="K315" s="36"/>
    </row>
    <row r="316" spans="1:11" s="3" customFormat="1">
      <c r="A316" s="32">
        <f t="shared" ca="1" si="4"/>
        <v>43093.482226967593</v>
      </c>
      <c r="B316" s="35"/>
      <c r="C316" s="36"/>
      <c r="D316" s="19"/>
      <c r="E316" s="36"/>
      <c r="F316" s="19"/>
      <c r="G316" s="36"/>
      <c r="H316" s="19"/>
      <c r="I316" s="36"/>
      <c r="J316" s="19"/>
      <c r="K316" s="36"/>
    </row>
    <row r="317" spans="1:11" s="3" customFormat="1">
      <c r="A317" s="32">
        <f t="shared" ca="1" si="4"/>
        <v>43094.482226967593</v>
      </c>
      <c r="B317" s="35"/>
      <c r="C317" s="36"/>
      <c r="D317" s="19"/>
      <c r="E317" s="36"/>
      <c r="F317" s="19"/>
      <c r="G317" s="36"/>
      <c r="H317" s="19"/>
      <c r="I317" s="36"/>
      <c r="J317" s="19"/>
      <c r="K317" s="36"/>
    </row>
    <row r="318" spans="1:11" s="3" customFormat="1">
      <c r="A318" s="32">
        <f t="shared" ca="1" si="4"/>
        <v>43095.482226967593</v>
      </c>
      <c r="B318" s="35"/>
      <c r="C318" s="36"/>
      <c r="D318" s="19"/>
      <c r="E318" s="36"/>
      <c r="F318" s="19"/>
      <c r="G318" s="36"/>
      <c r="H318" s="19"/>
      <c r="I318" s="36"/>
      <c r="J318" s="19"/>
      <c r="K318" s="36"/>
    </row>
    <row r="319" spans="1:11" s="3" customFormat="1">
      <c r="A319" s="32">
        <f t="shared" ca="1" si="4"/>
        <v>43096.482226967593</v>
      </c>
      <c r="B319" s="35"/>
      <c r="C319" s="36"/>
      <c r="D319" s="19"/>
      <c r="E319" s="36"/>
      <c r="F319" s="19"/>
      <c r="G319" s="36"/>
      <c r="H319" s="19"/>
      <c r="I319" s="36"/>
      <c r="J319" s="19"/>
      <c r="K319" s="36"/>
    </row>
    <row r="320" spans="1:11" s="3" customFormat="1">
      <c r="A320" s="32">
        <f t="shared" ca="1" si="4"/>
        <v>43097.482226967593</v>
      </c>
      <c r="B320" s="35"/>
      <c r="C320" s="36"/>
      <c r="D320" s="19"/>
      <c r="E320" s="36"/>
      <c r="F320" s="19"/>
      <c r="G320" s="36"/>
      <c r="H320" s="19"/>
      <c r="I320" s="36"/>
      <c r="J320" s="19"/>
      <c r="K320" s="36"/>
    </row>
    <row r="321" spans="1:11" s="3" customFormat="1">
      <c r="A321" s="32">
        <f t="shared" ca="1" si="4"/>
        <v>43098.482226967593</v>
      </c>
      <c r="B321" s="35"/>
      <c r="C321" s="36"/>
      <c r="D321" s="19"/>
      <c r="E321" s="36"/>
      <c r="F321" s="19"/>
      <c r="G321" s="36"/>
      <c r="H321" s="19"/>
      <c r="I321" s="36"/>
      <c r="J321" s="19"/>
      <c r="K321" s="36"/>
    </row>
    <row r="322" spans="1:11" s="3" customFormat="1">
      <c r="A322" s="32">
        <f t="shared" ca="1" si="4"/>
        <v>43099.482226967593</v>
      </c>
      <c r="B322" s="35"/>
      <c r="C322" s="36"/>
      <c r="D322" s="19"/>
      <c r="E322" s="36"/>
      <c r="F322" s="19"/>
      <c r="G322" s="36"/>
      <c r="H322" s="19"/>
      <c r="I322" s="36"/>
      <c r="J322" s="19"/>
      <c r="K322" s="36"/>
    </row>
    <row r="323" spans="1:11" s="3" customFormat="1">
      <c r="A323" s="32">
        <f t="shared" ca="1" si="4"/>
        <v>43100.482226967593</v>
      </c>
      <c r="B323" s="35"/>
      <c r="C323" s="36"/>
      <c r="D323" s="19"/>
      <c r="E323" s="36"/>
      <c r="F323" s="19"/>
      <c r="G323" s="36"/>
      <c r="H323" s="19"/>
      <c r="I323" s="36"/>
      <c r="J323" s="19"/>
      <c r="K323" s="36"/>
    </row>
    <row r="324" spans="1:11" s="3" customFormat="1">
      <c r="A324" s="32">
        <f t="shared" ca="1" si="4"/>
        <v>43101.482226967593</v>
      </c>
      <c r="B324" s="35"/>
      <c r="C324" s="36"/>
      <c r="D324" s="19"/>
      <c r="E324" s="36"/>
      <c r="F324" s="19"/>
      <c r="G324" s="36"/>
      <c r="H324" s="19"/>
      <c r="I324" s="36"/>
      <c r="J324" s="19"/>
      <c r="K324" s="36"/>
    </row>
    <row r="325" spans="1:11" s="3" customFormat="1">
      <c r="A325" s="32">
        <f t="shared" ca="1" si="4"/>
        <v>43102.482226967593</v>
      </c>
      <c r="B325" s="35"/>
      <c r="C325" s="36"/>
      <c r="D325" s="19"/>
      <c r="E325" s="36"/>
      <c r="F325" s="19"/>
      <c r="G325" s="36"/>
      <c r="H325" s="19"/>
      <c r="I325" s="36"/>
      <c r="J325" s="19"/>
      <c r="K325" s="36"/>
    </row>
    <row r="326" spans="1:11" s="3" customFormat="1">
      <c r="A326" s="32">
        <f t="shared" ca="1" si="4"/>
        <v>43103.482226967593</v>
      </c>
      <c r="B326" s="35"/>
      <c r="C326" s="36"/>
      <c r="D326" s="19"/>
      <c r="E326" s="36"/>
      <c r="F326" s="19"/>
      <c r="G326" s="36"/>
      <c r="H326" s="19"/>
      <c r="I326" s="36"/>
      <c r="J326" s="19"/>
      <c r="K326" s="36"/>
    </row>
    <row r="327" spans="1:11" s="3" customFormat="1">
      <c r="A327" s="32">
        <f t="shared" ref="A327:A390" ca="1" si="5">A326+1</f>
        <v>43104.482226967593</v>
      </c>
      <c r="B327" s="35"/>
      <c r="C327" s="36"/>
      <c r="D327" s="19"/>
      <c r="E327" s="36"/>
      <c r="F327" s="19"/>
      <c r="G327" s="36"/>
      <c r="H327" s="19"/>
      <c r="I327" s="36"/>
      <c r="J327" s="19"/>
      <c r="K327" s="36"/>
    </row>
    <row r="328" spans="1:11" s="3" customFormat="1">
      <c r="A328" s="32">
        <f t="shared" ca="1" si="5"/>
        <v>43105.482226967593</v>
      </c>
      <c r="B328" s="35"/>
      <c r="C328" s="36"/>
      <c r="D328" s="19"/>
      <c r="E328" s="36"/>
      <c r="F328" s="19"/>
      <c r="G328" s="36"/>
      <c r="H328" s="19"/>
      <c r="I328" s="36"/>
      <c r="J328" s="19"/>
      <c r="K328" s="36"/>
    </row>
    <row r="329" spans="1:11" s="3" customFormat="1">
      <c r="A329" s="32">
        <f t="shared" ca="1" si="5"/>
        <v>43106.482226967593</v>
      </c>
      <c r="B329" s="35"/>
      <c r="C329" s="36"/>
      <c r="D329" s="19"/>
      <c r="E329" s="36"/>
      <c r="F329" s="19"/>
      <c r="G329" s="36"/>
      <c r="H329" s="19"/>
      <c r="I329" s="36"/>
      <c r="J329" s="19"/>
      <c r="K329" s="36"/>
    </row>
    <row r="330" spans="1:11" s="3" customFormat="1">
      <c r="A330" s="32">
        <f t="shared" ca="1" si="5"/>
        <v>43107.482226967593</v>
      </c>
      <c r="B330" s="35"/>
      <c r="C330" s="36"/>
      <c r="D330" s="19"/>
      <c r="E330" s="36"/>
      <c r="F330" s="19"/>
      <c r="G330" s="36"/>
      <c r="H330" s="19"/>
      <c r="I330" s="36"/>
      <c r="J330" s="19"/>
      <c r="K330" s="36"/>
    </row>
    <row r="331" spans="1:11" s="3" customFormat="1">
      <c r="A331" s="32">
        <f t="shared" ca="1" si="5"/>
        <v>43108.482226967593</v>
      </c>
      <c r="B331" s="35"/>
      <c r="C331" s="36"/>
      <c r="D331" s="19"/>
      <c r="E331" s="36"/>
      <c r="F331" s="19"/>
      <c r="G331" s="36"/>
      <c r="H331" s="19"/>
      <c r="I331" s="36"/>
      <c r="J331" s="19"/>
      <c r="K331" s="36"/>
    </row>
    <row r="332" spans="1:11" s="3" customFormat="1">
      <c r="A332" s="32">
        <f t="shared" ca="1" si="5"/>
        <v>43109.482226967593</v>
      </c>
      <c r="B332" s="35"/>
      <c r="C332" s="36"/>
      <c r="D332" s="19"/>
      <c r="E332" s="36"/>
      <c r="F332" s="19"/>
      <c r="G332" s="36"/>
      <c r="H332" s="19"/>
      <c r="I332" s="36"/>
      <c r="J332" s="19"/>
      <c r="K332" s="36"/>
    </row>
    <row r="333" spans="1:11" s="3" customFormat="1">
      <c r="A333" s="32">
        <f t="shared" ca="1" si="5"/>
        <v>43110.482226967593</v>
      </c>
      <c r="B333" s="35"/>
      <c r="C333" s="36"/>
      <c r="D333" s="19"/>
      <c r="E333" s="36"/>
      <c r="F333" s="19"/>
      <c r="G333" s="36"/>
      <c r="H333" s="19"/>
      <c r="I333" s="36"/>
      <c r="J333" s="19"/>
      <c r="K333" s="36"/>
    </row>
    <row r="334" spans="1:11" s="3" customFormat="1">
      <c r="A334" s="32">
        <f t="shared" ca="1" si="5"/>
        <v>43111.482226967593</v>
      </c>
      <c r="B334" s="35"/>
      <c r="C334" s="36"/>
      <c r="D334" s="19"/>
      <c r="E334" s="36"/>
      <c r="F334" s="19"/>
      <c r="G334" s="36"/>
      <c r="H334" s="19"/>
      <c r="I334" s="36"/>
      <c r="J334" s="19"/>
      <c r="K334" s="36"/>
    </row>
    <row r="335" spans="1:11" s="3" customFormat="1">
      <c r="A335" s="32">
        <f t="shared" ca="1" si="5"/>
        <v>43112.482226967593</v>
      </c>
      <c r="B335" s="35"/>
      <c r="C335" s="36"/>
      <c r="D335" s="19"/>
      <c r="E335" s="36"/>
      <c r="F335" s="19"/>
      <c r="G335" s="36"/>
      <c r="H335" s="19"/>
      <c r="I335" s="36"/>
      <c r="J335" s="19"/>
      <c r="K335" s="36"/>
    </row>
    <row r="336" spans="1:11" s="3" customFormat="1">
      <c r="A336" s="32">
        <f t="shared" ca="1" si="5"/>
        <v>43113.482226967593</v>
      </c>
      <c r="B336" s="35"/>
      <c r="C336" s="36"/>
      <c r="D336" s="19"/>
      <c r="E336" s="36"/>
      <c r="F336" s="19"/>
      <c r="G336" s="36"/>
      <c r="H336" s="19"/>
      <c r="I336" s="36"/>
      <c r="J336" s="19"/>
      <c r="K336" s="36"/>
    </row>
    <row r="337" spans="1:11" s="3" customFormat="1">
      <c r="A337" s="32">
        <f t="shared" ca="1" si="5"/>
        <v>43114.482226967593</v>
      </c>
      <c r="B337" s="35"/>
      <c r="C337" s="36"/>
      <c r="D337" s="19"/>
      <c r="E337" s="36"/>
      <c r="F337" s="19"/>
      <c r="G337" s="36"/>
      <c r="H337" s="19"/>
      <c r="I337" s="36"/>
      <c r="J337" s="19"/>
      <c r="K337" s="36"/>
    </row>
    <row r="338" spans="1:11" s="3" customFormat="1">
      <c r="A338" s="32">
        <f t="shared" ca="1" si="5"/>
        <v>43115.482226967593</v>
      </c>
      <c r="B338" s="35"/>
      <c r="C338" s="36"/>
      <c r="D338" s="19"/>
      <c r="E338" s="36"/>
      <c r="F338" s="19"/>
      <c r="G338" s="36"/>
      <c r="H338" s="19"/>
      <c r="I338" s="36"/>
      <c r="J338" s="19"/>
      <c r="K338" s="36"/>
    </row>
    <row r="339" spans="1:11" s="3" customFormat="1">
      <c r="A339" s="32">
        <f t="shared" ca="1" si="5"/>
        <v>43116.482226967593</v>
      </c>
      <c r="B339" s="35"/>
      <c r="C339" s="36"/>
      <c r="D339" s="19"/>
      <c r="E339" s="36"/>
      <c r="F339" s="19"/>
      <c r="G339" s="36"/>
      <c r="H339" s="19"/>
      <c r="I339" s="36"/>
      <c r="J339" s="19"/>
      <c r="K339" s="36"/>
    </row>
    <row r="340" spans="1:11" s="3" customFormat="1">
      <c r="A340" s="32">
        <f t="shared" ca="1" si="5"/>
        <v>43117.482226967593</v>
      </c>
      <c r="B340" s="35"/>
      <c r="C340" s="36"/>
      <c r="D340" s="19"/>
      <c r="E340" s="36"/>
      <c r="F340" s="19"/>
      <c r="G340" s="36"/>
      <c r="H340" s="19"/>
      <c r="I340" s="36"/>
      <c r="J340" s="19"/>
      <c r="K340" s="36"/>
    </row>
    <row r="341" spans="1:11" s="3" customFormat="1">
      <c r="A341" s="32">
        <f t="shared" ca="1" si="5"/>
        <v>43118.482226967593</v>
      </c>
      <c r="B341" s="35"/>
      <c r="C341" s="36"/>
      <c r="D341" s="19"/>
      <c r="E341" s="36"/>
      <c r="F341" s="19"/>
      <c r="G341" s="36"/>
      <c r="H341" s="19"/>
      <c r="I341" s="36"/>
      <c r="J341" s="19"/>
      <c r="K341" s="36"/>
    </row>
    <row r="342" spans="1:11" s="3" customFormat="1">
      <c r="A342" s="32">
        <f t="shared" ca="1" si="5"/>
        <v>43119.482226967593</v>
      </c>
      <c r="B342" s="35"/>
      <c r="C342" s="36"/>
      <c r="D342" s="19"/>
      <c r="E342" s="36"/>
      <c r="F342" s="19"/>
      <c r="G342" s="36"/>
      <c r="H342" s="19"/>
      <c r="I342" s="36"/>
      <c r="J342" s="19"/>
      <c r="K342" s="36"/>
    </row>
    <row r="343" spans="1:11" s="3" customFormat="1">
      <c r="A343" s="32">
        <f t="shared" ca="1" si="5"/>
        <v>43120.482226967593</v>
      </c>
      <c r="B343" s="35"/>
      <c r="C343" s="36"/>
      <c r="D343" s="19"/>
      <c r="E343" s="36"/>
      <c r="F343" s="19"/>
      <c r="G343" s="36"/>
      <c r="H343" s="19"/>
      <c r="I343" s="36"/>
      <c r="J343" s="19"/>
      <c r="K343" s="36"/>
    </row>
    <row r="344" spans="1:11" s="3" customFormat="1">
      <c r="A344" s="32">
        <f t="shared" ca="1" si="5"/>
        <v>43121.482226967593</v>
      </c>
      <c r="B344" s="35"/>
      <c r="C344" s="36"/>
      <c r="D344" s="19"/>
      <c r="E344" s="36"/>
      <c r="F344" s="19"/>
      <c r="G344" s="36"/>
      <c r="H344" s="19"/>
      <c r="I344" s="36"/>
      <c r="J344" s="19"/>
      <c r="K344" s="36"/>
    </row>
    <row r="345" spans="1:11" s="3" customFormat="1">
      <c r="A345" s="32">
        <f t="shared" ca="1" si="5"/>
        <v>43122.482226967593</v>
      </c>
      <c r="B345" s="35"/>
      <c r="C345" s="36"/>
      <c r="D345" s="19"/>
      <c r="E345" s="36"/>
      <c r="F345" s="19"/>
      <c r="G345" s="36"/>
      <c r="H345" s="19"/>
      <c r="I345" s="36"/>
      <c r="J345" s="19"/>
      <c r="K345" s="36"/>
    </row>
    <row r="346" spans="1:11" s="3" customFormat="1">
      <c r="A346" s="32">
        <f t="shared" ca="1" si="5"/>
        <v>43123.482226967593</v>
      </c>
      <c r="B346" s="35"/>
      <c r="C346" s="36"/>
      <c r="D346" s="19"/>
      <c r="E346" s="36"/>
      <c r="F346" s="19"/>
      <c r="G346" s="36"/>
      <c r="H346" s="19"/>
      <c r="I346" s="36"/>
      <c r="J346" s="19"/>
      <c r="K346" s="36"/>
    </row>
    <row r="347" spans="1:11" s="3" customFormat="1">
      <c r="A347" s="32">
        <f t="shared" ca="1" si="5"/>
        <v>43124.482226967593</v>
      </c>
      <c r="B347" s="35"/>
      <c r="C347" s="36"/>
      <c r="D347" s="19"/>
      <c r="E347" s="36"/>
      <c r="F347" s="19"/>
      <c r="G347" s="36"/>
      <c r="H347" s="19"/>
      <c r="I347" s="36"/>
      <c r="J347" s="19"/>
      <c r="K347" s="36"/>
    </row>
    <row r="348" spans="1:11" s="3" customFormat="1">
      <c r="A348" s="32">
        <f t="shared" ca="1" si="5"/>
        <v>43125.482226967593</v>
      </c>
      <c r="B348" s="35"/>
      <c r="C348" s="36"/>
      <c r="D348" s="19"/>
      <c r="E348" s="36"/>
      <c r="F348" s="19"/>
      <c r="G348" s="36"/>
      <c r="H348" s="19"/>
      <c r="I348" s="36"/>
      <c r="J348" s="19"/>
      <c r="K348" s="36"/>
    </row>
    <row r="349" spans="1:11" s="3" customFormat="1">
      <c r="A349" s="32">
        <f t="shared" ca="1" si="5"/>
        <v>43126.482226967593</v>
      </c>
      <c r="B349" s="35"/>
      <c r="C349" s="36"/>
      <c r="D349" s="19"/>
      <c r="E349" s="36"/>
      <c r="F349" s="19"/>
      <c r="G349" s="36"/>
      <c r="H349" s="19"/>
      <c r="I349" s="36"/>
      <c r="J349" s="19"/>
      <c r="K349" s="36"/>
    </row>
    <row r="350" spans="1:11" s="3" customFormat="1">
      <c r="A350" s="32">
        <f t="shared" ca="1" si="5"/>
        <v>43127.482226967593</v>
      </c>
      <c r="B350" s="35"/>
      <c r="C350" s="36"/>
      <c r="D350" s="19"/>
      <c r="E350" s="36"/>
      <c r="F350" s="19"/>
      <c r="G350" s="36"/>
      <c r="H350" s="19"/>
      <c r="I350" s="36"/>
      <c r="J350" s="19"/>
      <c r="K350" s="36"/>
    </row>
    <row r="351" spans="1:11" s="3" customFormat="1">
      <c r="A351" s="32">
        <f t="shared" ca="1" si="5"/>
        <v>43128.482226967593</v>
      </c>
      <c r="B351" s="35"/>
      <c r="C351" s="36"/>
      <c r="D351" s="19"/>
      <c r="E351" s="36"/>
      <c r="F351" s="19"/>
      <c r="G351" s="36"/>
      <c r="H351" s="19"/>
      <c r="I351" s="36"/>
      <c r="J351" s="19"/>
      <c r="K351" s="36"/>
    </row>
    <row r="352" spans="1:11" s="3" customFormat="1">
      <c r="A352" s="32">
        <f t="shared" ca="1" si="5"/>
        <v>43129.482226967593</v>
      </c>
      <c r="B352" s="35"/>
      <c r="C352" s="36"/>
      <c r="D352" s="19"/>
      <c r="E352" s="36"/>
      <c r="F352" s="19"/>
      <c r="G352" s="36"/>
      <c r="H352" s="19"/>
      <c r="I352" s="36"/>
      <c r="J352" s="19"/>
      <c r="K352" s="36"/>
    </row>
    <row r="353" spans="1:11" s="3" customFormat="1">
      <c r="A353" s="32">
        <f t="shared" ca="1" si="5"/>
        <v>43130.482226967593</v>
      </c>
      <c r="B353" s="35"/>
      <c r="C353" s="36"/>
      <c r="D353" s="19"/>
      <c r="E353" s="36"/>
      <c r="F353" s="19"/>
      <c r="G353" s="36"/>
      <c r="H353" s="19"/>
      <c r="I353" s="36"/>
      <c r="J353" s="19"/>
      <c r="K353" s="36"/>
    </row>
    <row r="354" spans="1:11" s="3" customFormat="1">
      <c r="A354" s="32">
        <f t="shared" ca="1" si="5"/>
        <v>43131.482226967593</v>
      </c>
      <c r="B354" s="35"/>
      <c r="C354" s="36"/>
      <c r="D354" s="19"/>
      <c r="E354" s="36"/>
      <c r="F354" s="19"/>
      <c r="G354" s="36"/>
      <c r="H354" s="19"/>
      <c r="I354" s="36"/>
      <c r="J354" s="19"/>
      <c r="K354" s="36"/>
    </row>
    <row r="355" spans="1:11" s="3" customFormat="1">
      <c r="A355" s="32">
        <f t="shared" ca="1" si="5"/>
        <v>43132.482226967593</v>
      </c>
      <c r="B355" s="35"/>
      <c r="C355" s="36"/>
      <c r="D355" s="19"/>
      <c r="E355" s="36"/>
      <c r="F355" s="19"/>
      <c r="G355" s="36"/>
      <c r="H355" s="19"/>
      <c r="I355" s="36"/>
      <c r="J355" s="19"/>
      <c r="K355" s="36"/>
    </row>
    <row r="356" spans="1:11" s="3" customFormat="1">
      <c r="A356" s="32">
        <f t="shared" ca="1" si="5"/>
        <v>43133.482226967593</v>
      </c>
      <c r="B356" s="35"/>
      <c r="C356" s="36"/>
      <c r="D356" s="19"/>
      <c r="E356" s="36"/>
      <c r="F356" s="19"/>
      <c r="G356" s="36"/>
      <c r="H356" s="19"/>
      <c r="I356" s="36"/>
      <c r="J356" s="19"/>
      <c r="K356" s="36"/>
    </row>
    <row r="357" spans="1:11" s="3" customFormat="1">
      <c r="A357" s="32">
        <f t="shared" ca="1" si="5"/>
        <v>43134.482226967593</v>
      </c>
      <c r="B357" s="35"/>
      <c r="C357" s="36"/>
      <c r="D357" s="19"/>
      <c r="E357" s="36"/>
      <c r="F357" s="19"/>
      <c r="G357" s="36"/>
      <c r="H357" s="19"/>
      <c r="I357" s="36"/>
      <c r="J357" s="19"/>
      <c r="K357" s="36"/>
    </row>
    <row r="358" spans="1:11" s="3" customFormat="1">
      <c r="A358" s="32">
        <f t="shared" ca="1" si="5"/>
        <v>43135.482226967593</v>
      </c>
      <c r="B358" s="35"/>
      <c r="C358" s="36"/>
      <c r="D358" s="19"/>
      <c r="E358" s="36"/>
      <c r="F358" s="19"/>
      <c r="G358" s="36"/>
      <c r="H358" s="19"/>
      <c r="I358" s="36"/>
      <c r="J358" s="19"/>
      <c r="K358" s="36"/>
    </row>
    <row r="359" spans="1:11" s="3" customFormat="1">
      <c r="A359" s="32">
        <f t="shared" ca="1" si="5"/>
        <v>43136.482226967593</v>
      </c>
      <c r="B359" s="35"/>
      <c r="C359" s="36"/>
      <c r="D359" s="19"/>
      <c r="E359" s="36"/>
      <c r="F359" s="19"/>
      <c r="G359" s="36"/>
      <c r="H359" s="19"/>
      <c r="I359" s="36"/>
      <c r="J359" s="19"/>
      <c r="K359" s="36"/>
    </row>
    <row r="360" spans="1:11" s="3" customFormat="1">
      <c r="A360" s="32">
        <f t="shared" ca="1" si="5"/>
        <v>43137.482226967593</v>
      </c>
      <c r="B360" s="35"/>
      <c r="C360" s="36"/>
      <c r="D360" s="19"/>
      <c r="E360" s="36"/>
      <c r="F360" s="19"/>
      <c r="G360" s="36"/>
      <c r="H360" s="19"/>
      <c r="I360" s="36"/>
      <c r="J360" s="19"/>
      <c r="K360" s="36"/>
    </row>
    <row r="361" spans="1:11" s="3" customFormat="1">
      <c r="A361" s="32">
        <f t="shared" ca="1" si="5"/>
        <v>43138.482226967593</v>
      </c>
      <c r="B361" s="35"/>
      <c r="C361" s="36"/>
      <c r="D361" s="19"/>
      <c r="E361" s="36"/>
      <c r="F361" s="19"/>
      <c r="G361" s="36"/>
      <c r="H361" s="19"/>
      <c r="I361" s="36"/>
      <c r="J361" s="19"/>
      <c r="K361" s="36"/>
    </row>
    <row r="362" spans="1:11" s="3" customFormat="1">
      <c r="A362" s="32">
        <f t="shared" ca="1" si="5"/>
        <v>43139.482226967593</v>
      </c>
      <c r="B362" s="35"/>
      <c r="C362" s="36"/>
      <c r="D362" s="19"/>
      <c r="E362" s="36"/>
      <c r="F362" s="19"/>
      <c r="G362" s="36"/>
      <c r="H362" s="19"/>
      <c r="I362" s="36"/>
      <c r="J362" s="19"/>
      <c r="K362" s="36"/>
    </row>
    <row r="363" spans="1:11" s="3" customFormat="1">
      <c r="A363" s="32">
        <f t="shared" ca="1" si="5"/>
        <v>43140.482226967593</v>
      </c>
      <c r="B363" s="35"/>
      <c r="C363" s="36"/>
      <c r="D363" s="19"/>
      <c r="E363" s="36"/>
      <c r="F363" s="19"/>
      <c r="G363" s="36"/>
      <c r="H363" s="19"/>
      <c r="I363" s="36"/>
      <c r="J363" s="19"/>
      <c r="K363" s="36"/>
    </row>
    <row r="364" spans="1:11" s="3" customFormat="1">
      <c r="A364" s="32">
        <f t="shared" ca="1" si="5"/>
        <v>43141.482226967593</v>
      </c>
      <c r="B364" s="35"/>
      <c r="C364" s="36"/>
      <c r="D364" s="19"/>
      <c r="E364" s="36"/>
      <c r="F364" s="19"/>
      <c r="G364" s="36"/>
      <c r="H364" s="19"/>
      <c r="I364" s="36"/>
      <c r="J364" s="19"/>
      <c r="K364" s="36"/>
    </row>
    <row r="365" spans="1:11" s="3" customFormat="1">
      <c r="A365" s="32">
        <f t="shared" ca="1" si="5"/>
        <v>43142.482226967593</v>
      </c>
      <c r="B365" s="35"/>
      <c r="C365" s="36"/>
      <c r="D365" s="19"/>
      <c r="E365" s="36"/>
      <c r="F365" s="19"/>
      <c r="G365" s="36"/>
      <c r="H365" s="19"/>
      <c r="I365" s="36"/>
      <c r="J365" s="19"/>
      <c r="K365" s="36"/>
    </row>
    <row r="366" spans="1:11" s="3" customFormat="1">
      <c r="A366" s="32">
        <f t="shared" ca="1" si="5"/>
        <v>43143.482226967593</v>
      </c>
      <c r="B366" s="35"/>
      <c r="C366" s="36"/>
      <c r="D366" s="19"/>
      <c r="E366" s="36"/>
      <c r="F366" s="19"/>
      <c r="G366" s="36"/>
      <c r="H366" s="19"/>
      <c r="I366" s="36"/>
      <c r="J366" s="19"/>
      <c r="K366" s="36"/>
    </row>
    <row r="367" spans="1:11" s="3" customFormat="1">
      <c r="A367" s="32">
        <f t="shared" ca="1" si="5"/>
        <v>43144.482226967593</v>
      </c>
      <c r="B367" s="35"/>
      <c r="C367" s="36"/>
      <c r="D367" s="19"/>
      <c r="E367" s="36"/>
      <c r="F367" s="19"/>
      <c r="G367" s="36"/>
      <c r="H367" s="19"/>
      <c r="I367" s="36"/>
      <c r="J367" s="19"/>
      <c r="K367" s="36"/>
    </row>
    <row r="368" spans="1:11" s="3" customFormat="1">
      <c r="A368" s="32">
        <f t="shared" ca="1" si="5"/>
        <v>43145.482226967593</v>
      </c>
      <c r="B368" s="35"/>
      <c r="C368" s="36"/>
      <c r="D368" s="19"/>
      <c r="E368" s="36"/>
      <c r="F368" s="19"/>
      <c r="G368" s="36"/>
      <c r="H368" s="19"/>
      <c r="I368" s="36"/>
      <c r="J368" s="19"/>
      <c r="K368" s="36"/>
    </row>
    <row r="369" spans="1:11" s="3" customFormat="1">
      <c r="A369" s="32">
        <f t="shared" ca="1" si="5"/>
        <v>43146.482226967593</v>
      </c>
      <c r="B369" s="35"/>
      <c r="C369" s="36"/>
      <c r="D369" s="19"/>
      <c r="E369" s="36"/>
      <c r="F369" s="19"/>
      <c r="G369" s="36"/>
      <c r="H369" s="19"/>
      <c r="I369" s="36"/>
      <c r="J369" s="19"/>
      <c r="K369" s="36"/>
    </row>
    <row r="370" spans="1:11" s="3" customFormat="1">
      <c r="A370" s="32">
        <f t="shared" ca="1" si="5"/>
        <v>43147.482226967593</v>
      </c>
      <c r="B370" s="35"/>
      <c r="C370" s="36"/>
      <c r="D370" s="19"/>
      <c r="E370" s="36"/>
      <c r="F370" s="19"/>
      <c r="G370" s="36"/>
      <c r="H370" s="19"/>
      <c r="I370" s="36"/>
      <c r="J370" s="19"/>
      <c r="K370" s="36"/>
    </row>
    <row r="371" spans="1:11" s="3" customFormat="1">
      <c r="A371" s="32">
        <f t="shared" ca="1" si="5"/>
        <v>43148.482226967593</v>
      </c>
      <c r="B371" s="35"/>
      <c r="C371" s="36"/>
      <c r="D371" s="19"/>
      <c r="E371" s="36"/>
      <c r="F371" s="19"/>
      <c r="G371" s="36"/>
      <c r="H371" s="19"/>
      <c r="I371" s="36"/>
      <c r="J371" s="19"/>
      <c r="K371" s="36"/>
    </row>
    <row r="372" spans="1:11" s="3" customFormat="1">
      <c r="A372" s="32">
        <f t="shared" ca="1" si="5"/>
        <v>43149.482226967593</v>
      </c>
      <c r="B372" s="35"/>
      <c r="C372" s="36"/>
      <c r="D372" s="19"/>
      <c r="E372" s="36"/>
      <c r="F372" s="19"/>
      <c r="G372" s="36"/>
      <c r="H372" s="19"/>
      <c r="I372" s="36"/>
      <c r="J372" s="19"/>
      <c r="K372" s="36"/>
    </row>
    <row r="373" spans="1:11" s="3" customFormat="1">
      <c r="A373" s="32">
        <f t="shared" ca="1" si="5"/>
        <v>43150.482226967593</v>
      </c>
      <c r="B373" s="35"/>
      <c r="C373" s="36"/>
      <c r="D373" s="19"/>
      <c r="E373" s="36"/>
      <c r="F373" s="19"/>
      <c r="G373" s="36"/>
      <c r="H373" s="19"/>
      <c r="I373" s="36"/>
      <c r="J373" s="19"/>
      <c r="K373" s="36"/>
    </row>
    <row r="374" spans="1:11" s="3" customFormat="1">
      <c r="A374" s="32">
        <f t="shared" ca="1" si="5"/>
        <v>43151.482226967593</v>
      </c>
      <c r="B374" s="35"/>
      <c r="C374" s="36"/>
      <c r="D374" s="19"/>
      <c r="E374" s="36"/>
      <c r="F374" s="19"/>
      <c r="G374" s="36"/>
      <c r="H374" s="19"/>
      <c r="I374" s="36"/>
      <c r="J374" s="19"/>
      <c r="K374" s="36"/>
    </row>
    <row r="375" spans="1:11" s="3" customFormat="1">
      <c r="A375" s="32">
        <f t="shared" ca="1" si="5"/>
        <v>43152.482226967593</v>
      </c>
      <c r="B375" s="35"/>
      <c r="C375" s="36"/>
      <c r="D375" s="19"/>
      <c r="E375" s="36"/>
      <c r="F375" s="19"/>
      <c r="G375" s="36"/>
      <c r="H375" s="19"/>
      <c r="I375" s="36"/>
      <c r="J375" s="19"/>
      <c r="K375" s="36"/>
    </row>
    <row r="376" spans="1:11" s="3" customFormat="1">
      <c r="A376" s="32">
        <f t="shared" ca="1" si="5"/>
        <v>43153.482226967593</v>
      </c>
      <c r="B376" s="35"/>
      <c r="C376" s="36"/>
      <c r="D376" s="19"/>
      <c r="E376" s="36"/>
      <c r="F376" s="19"/>
      <c r="G376" s="36"/>
      <c r="H376" s="19"/>
      <c r="I376" s="36"/>
      <c r="J376" s="19"/>
      <c r="K376" s="36"/>
    </row>
    <row r="377" spans="1:11" s="3" customFormat="1">
      <c r="A377" s="32">
        <f t="shared" ca="1" si="5"/>
        <v>43154.482226967593</v>
      </c>
      <c r="B377" s="35"/>
      <c r="C377" s="36"/>
      <c r="D377" s="19"/>
      <c r="E377" s="36"/>
      <c r="F377" s="19"/>
      <c r="G377" s="36"/>
      <c r="H377" s="19"/>
      <c r="I377" s="36"/>
      <c r="J377" s="19"/>
      <c r="K377" s="36"/>
    </row>
    <row r="378" spans="1:11" s="3" customFormat="1">
      <c r="A378" s="32">
        <f t="shared" ca="1" si="5"/>
        <v>43155.482226967593</v>
      </c>
      <c r="B378" s="35"/>
      <c r="C378" s="36"/>
      <c r="D378" s="19"/>
      <c r="E378" s="36"/>
      <c r="F378" s="19"/>
      <c r="G378" s="36"/>
      <c r="H378" s="19"/>
      <c r="I378" s="36"/>
      <c r="J378" s="19"/>
      <c r="K378" s="36"/>
    </row>
    <row r="379" spans="1:11" s="3" customFormat="1">
      <c r="A379" s="32">
        <f t="shared" ca="1" si="5"/>
        <v>43156.482226967593</v>
      </c>
      <c r="B379" s="35"/>
      <c r="C379" s="36"/>
      <c r="D379" s="19"/>
      <c r="E379" s="36"/>
      <c r="F379" s="19"/>
      <c r="G379" s="36"/>
      <c r="H379" s="19"/>
      <c r="I379" s="36"/>
      <c r="J379" s="19"/>
      <c r="K379" s="36"/>
    </row>
    <row r="380" spans="1:11" s="3" customFormat="1">
      <c r="A380" s="32">
        <f t="shared" ca="1" si="5"/>
        <v>43157.482226967593</v>
      </c>
      <c r="B380" s="35"/>
      <c r="C380" s="36"/>
      <c r="D380" s="19"/>
      <c r="E380" s="36"/>
      <c r="F380" s="19"/>
      <c r="G380" s="36"/>
      <c r="H380" s="19"/>
      <c r="I380" s="36"/>
      <c r="J380" s="19"/>
      <c r="K380" s="36"/>
    </row>
    <row r="381" spans="1:11" s="3" customFormat="1">
      <c r="A381" s="32">
        <f t="shared" ca="1" si="5"/>
        <v>43158.482226967593</v>
      </c>
      <c r="B381" s="35"/>
      <c r="C381" s="36"/>
      <c r="D381" s="19"/>
      <c r="E381" s="36"/>
      <c r="F381" s="19"/>
      <c r="G381" s="36"/>
      <c r="H381" s="19"/>
      <c r="I381" s="36"/>
      <c r="J381" s="19"/>
      <c r="K381" s="36"/>
    </row>
    <row r="382" spans="1:11" s="3" customFormat="1">
      <c r="A382" s="32">
        <f t="shared" ca="1" si="5"/>
        <v>43159.482226967593</v>
      </c>
      <c r="B382" s="35"/>
      <c r="C382" s="36"/>
      <c r="D382" s="19"/>
      <c r="E382" s="36"/>
      <c r="F382" s="19"/>
      <c r="G382" s="36"/>
      <c r="H382" s="19"/>
      <c r="I382" s="36"/>
      <c r="J382" s="19"/>
      <c r="K382" s="36"/>
    </row>
    <row r="383" spans="1:11" s="3" customFormat="1">
      <c r="A383" s="32">
        <f t="shared" ca="1" si="5"/>
        <v>43160.482226967593</v>
      </c>
      <c r="B383" s="35"/>
      <c r="C383" s="36"/>
      <c r="D383" s="19"/>
      <c r="E383" s="36"/>
      <c r="F383" s="19"/>
      <c r="G383" s="36"/>
      <c r="H383" s="19"/>
      <c r="I383" s="36"/>
      <c r="J383" s="19"/>
      <c r="K383" s="36"/>
    </row>
    <row r="384" spans="1:11" s="3" customFormat="1">
      <c r="A384" s="32">
        <f t="shared" ca="1" si="5"/>
        <v>43161.482226967593</v>
      </c>
      <c r="B384" s="35"/>
      <c r="C384" s="36"/>
      <c r="D384" s="19"/>
      <c r="E384" s="36"/>
      <c r="F384" s="19"/>
      <c r="G384" s="36"/>
      <c r="H384" s="19"/>
      <c r="I384" s="36"/>
      <c r="J384" s="19"/>
      <c r="K384" s="36"/>
    </row>
    <row r="385" spans="1:11" s="3" customFormat="1">
      <c r="A385" s="32">
        <f t="shared" ca="1" si="5"/>
        <v>43162.482226967593</v>
      </c>
      <c r="B385" s="35"/>
      <c r="C385" s="36"/>
      <c r="D385" s="19"/>
      <c r="E385" s="36"/>
      <c r="F385" s="19"/>
      <c r="G385" s="36"/>
      <c r="H385" s="19"/>
      <c r="I385" s="36"/>
      <c r="J385" s="19"/>
      <c r="K385" s="36"/>
    </row>
    <row r="386" spans="1:11" s="3" customFormat="1">
      <c r="A386" s="32">
        <f t="shared" ca="1" si="5"/>
        <v>43163.482226967593</v>
      </c>
      <c r="B386" s="35"/>
      <c r="C386" s="36"/>
      <c r="D386" s="19"/>
      <c r="E386" s="36"/>
      <c r="F386" s="19"/>
      <c r="G386" s="36"/>
      <c r="H386" s="19"/>
      <c r="I386" s="36"/>
      <c r="J386" s="19"/>
      <c r="K386" s="36"/>
    </row>
    <row r="387" spans="1:11" s="3" customFormat="1">
      <c r="A387" s="32">
        <f t="shared" ca="1" si="5"/>
        <v>43164.482226967593</v>
      </c>
      <c r="B387" s="35"/>
      <c r="C387" s="36"/>
      <c r="D387" s="19"/>
      <c r="E387" s="36"/>
      <c r="F387" s="19"/>
      <c r="G387" s="36"/>
      <c r="H387" s="19"/>
      <c r="I387" s="36"/>
      <c r="J387" s="19"/>
      <c r="K387" s="36"/>
    </row>
    <row r="388" spans="1:11" s="3" customFormat="1">
      <c r="A388" s="32">
        <f t="shared" ca="1" si="5"/>
        <v>43165.482226967593</v>
      </c>
      <c r="B388" s="35"/>
      <c r="C388" s="36"/>
      <c r="D388" s="19"/>
      <c r="E388" s="36"/>
      <c r="F388" s="19"/>
      <c r="G388" s="36"/>
      <c r="H388" s="19"/>
      <c r="I388" s="36"/>
      <c r="J388" s="19"/>
      <c r="K388" s="36"/>
    </row>
    <row r="389" spans="1:11" s="3" customFormat="1">
      <c r="A389" s="32">
        <f t="shared" ca="1" si="5"/>
        <v>43166.482226967593</v>
      </c>
      <c r="B389" s="35"/>
      <c r="C389" s="36"/>
      <c r="D389" s="19"/>
      <c r="E389" s="36"/>
      <c r="F389" s="19"/>
      <c r="G389" s="36"/>
      <c r="H389" s="19"/>
      <c r="I389" s="36"/>
      <c r="J389" s="19"/>
      <c r="K389" s="36"/>
    </row>
    <row r="390" spans="1:11" s="3" customFormat="1">
      <c r="A390" s="32">
        <f t="shared" ca="1" si="5"/>
        <v>43167.482226967593</v>
      </c>
      <c r="B390" s="35"/>
      <c r="C390" s="36"/>
      <c r="D390" s="19"/>
      <c r="E390" s="36"/>
      <c r="F390" s="19"/>
      <c r="G390" s="36"/>
      <c r="H390" s="19"/>
      <c r="I390" s="36"/>
      <c r="J390" s="19"/>
      <c r="K390" s="36"/>
    </row>
    <row r="391" spans="1:11" s="3" customFormat="1">
      <c r="A391" s="32">
        <f t="shared" ref="A391:A436" ca="1" si="6">A390+1</f>
        <v>43168.482226967593</v>
      </c>
      <c r="B391" s="35"/>
      <c r="C391" s="36"/>
      <c r="D391" s="19"/>
      <c r="E391" s="36"/>
      <c r="F391" s="19"/>
      <c r="G391" s="36"/>
      <c r="H391" s="19"/>
      <c r="I391" s="36"/>
      <c r="J391" s="19"/>
      <c r="K391" s="36"/>
    </row>
    <row r="392" spans="1:11" s="3" customFormat="1">
      <c r="A392" s="32">
        <f t="shared" ca="1" si="6"/>
        <v>43169.482226967593</v>
      </c>
      <c r="B392" s="35"/>
      <c r="C392" s="36"/>
      <c r="D392" s="19"/>
      <c r="E392" s="36"/>
      <c r="F392" s="19"/>
      <c r="G392" s="36"/>
      <c r="H392" s="19"/>
      <c r="I392" s="36"/>
      <c r="J392" s="19"/>
      <c r="K392" s="36"/>
    </row>
    <row r="393" spans="1:11" s="3" customFormat="1">
      <c r="A393" s="32">
        <f t="shared" ca="1" si="6"/>
        <v>43170.482226967593</v>
      </c>
      <c r="B393" s="35"/>
      <c r="C393" s="36"/>
      <c r="D393" s="19"/>
      <c r="E393" s="36"/>
      <c r="F393" s="19"/>
      <c r="G393" s="36"/>
      <c r="H393" s="19"/>
      <c r="I393" s="36"/>
      <c r="J393" s="19"/>
      <c r="K393" s="36"/>
    </row>
    <row r="394" spans="1:11" s="3" customFormat="1">
      <c r="A394" s="32">
        <f t="shared" ca="1" si="6"/>
        <v>43171.482226967593</v>
      </c>
      <c r="B394" s="35"/>
      <c r="C394" s="36"/>
      <c r="D394" s="19"/>
      <c r="E394" s="36"/>
      <c r="F394" s="19"/>
      <c r="G394" s="36"/>
      <c r="H394" s="19"/>
      <c r="I394" s="36"/>
      <c r="J394" s="19"/>
      <c r="K394" s="36"/>
    </row>
    <row r="395" spans="1:11" s="3" customFormat="1">
      <c r="A395" s="32">
        <f t="shared" ca="1" si="6"/>
        <v>43172.482226967593</v>
      </c>
      <c r="B395" s="35"/>
      <c r="C395" s="36"/>
      <c r="D395" s="19"/>
      <c r="E395" s="36"/>
      <c r="F395" s="19"/>
      <c r="G395" s="36"/>
      <c r="H395" s="19"/>
      <c r="I395" s="36"/>
      <c r="J395" s="19"/>
      <c r="K395" s="36"/>
    </row>
    <row r="396" spans="1:11" s="3" customFormat="1">
      <c r="A396" s="32">
        <f t="shared" ca="1" si="6"/>
        <v>43173.482226967593</v>
      </c>
      <c r="B396" s="35"/>
      <c r="C396" s="36"/>
      <c r="D396" s="19"/>
      <c r="E396" s="36"/>
      <c r="F396" s="19"/>
      <c r="G396" s="36"/>
      <c r="H396" s="19"/>
      <c r="I396" s="36"/>
      <c r="J396" s="19"/>
      <c r="K396" s="36"/>
    </row>
    <row r="397" spans="1:11" s="3" customFormat="1">
      <c r="A397" s="32">
        <f t="shared" ca="1" si="6"/>
        <v>43174.482226967593</v>
      </c>
      <c r="B397" s="35"/>
      <c r="C397" s="36"/>
      <c r="D397" s="19"/>
      <c r="E397" s="36"/>
      <c r="F397" s="19"/>
      <c r="G397" s="36"/>
      <c r="H397" s="19"/>
      <c r="I397" s="36"/>
      <c r="J397" s="19"/>
      <c r="K397" s="36"/>
    </row>
    <row r="398" spans="1:11" s="3" customFormat="1">
      <c r="A398" s="32">
        <f t="shared" ca="1" si="6"/>
        <v>43175.482226967593</v>
      </c>
      <c r="B398" s="35"/>
      <c r="C398" s="36"/>
      <c r="D398" s="19"/>
      <c r="E398" s="36"/>
      <c r="F398" s="19"/>
      <c r="G398" s="36"/>
      <c r="H398" s="19"/>
      <c r="I398" s="36"/>
      <c r="J398" s="19"/>
      <c r="K398" s="36"/>
    </row>
    <row r="399" spans="1:11" s="3" customFormat="1">
      <c r="A399" s="32">
        <f t="shared" ca="1" si="6"/>
        <v>43176.482226967593</v>
      </c>
      <c r="B399" s="35"/>
      <c r="C399" s="36"/>
      <c r="D399" s="19"/>
      <c r="E399" s="36"/>
      <c r="F399" s="19"/>
      <c r="G399" s="36"/>
      <c r="H399" s="19"/>
      <c r="I399" s="36"/>
      <c r="J399" s="19"/>
      <c r="K399" s="36"/>
    </row>
    <row r="400" spans="1:11" s="3" customFormat="1">
      <c r="A400" s="32">
        <f t="shared" ca="1" si="6"/>
        <v>43177.482226967593</v>
      </c>
      <c r="B400" s="35"/>
      <c r="C400" s="36"/>
      <c r="D400" s="19"/>
      <c r="E400" s="36"/>
      <c r="F400" s="19"/>
      <c r="G400" s="36"/>
      <c r="H400" s="19"/>
      <c r="I400" s="36"/>
      <c r="J400" s="19"/>
      <c r="K400" s="36"/>
    </row>
    <row r="401" spans="1:11" s="3" customFormat="1">
      <c r="A401" s="32">
        <f t="shared" ca="1" si="6"/>
        <v>43178.482226967593</v>
      </c>
      <c r="B401" s="35"/>
      <c r="C401" s="36"/>
      <c r="D401" s="19"/>
      <c r="E401" s="36"/>
      <c r="F401" s="19"/>
      <c r="G401" s="36"/>
      <c r="H401" s="19"/>
      <c r="I401" s="36"/>
      <c r="J401" s="19"/>
      <c r="K401" s="36"/>
    </row>
    <row r="402" spans="1:11" s="3" customFormat="1">
      <c r="A402" s="32">
        <f t="shared" ca="1" si="6"/>
        <v>43179.482226967593</v>
      </c>
      <c r="B402" s="35"/>
      <c r="C402" s="36"/>
      <c r="D402" s="19"/>
      <c r="E402" s="36"/>
      <c r="F402" s="19"/>
      <c r="G402" s="36"/>
      <c r="H402" s="19"/>
      <c r="I402" s="36"/>
      <c r="J402" s="19"/>
      <c r="K402" s="36"/>
    </row>
    <row r="403" spans="1:11" s="3" customFormat="1">
      <c r="A403" s="32">
        <f t="shared" ca="1" si="6"/>
        <v>43180.482226967593</v>
      </c>
      <c r="B403" s="35"/>
      <c r="C403" s="36"/>
      <c r="D403" s="19"/>
      <c r="E403" s="36"/>
      <c r="F403" s="19"/>
      <c r="G403" s="36"/>
      <c r="H403" s="19"/>
      <c r="I403" s="36"/>
      <c r="J403" s="19"/>
      <c r="K403" s="36"/>
    </row>
    <row r="404" spans="1:11" s="3" customFormat="1">
      <c r="A404" s="32">
        <f t="shared" ca="1" si="6"/>
        <v>43181.482226967593</v>
      </c>
      <c r="B404" s="35"/>
      <c r="C404" s="36"/>
      <c r="D404" s="19"/>
      <c r="E404" s="36"/>
      <c r="F404" s="19"/>
      <c r="G404" s="36"/>
      <c r="H404" s="19"/>
      <c r="I404" s="36"/>
      <c r="J404" s="19"/>
      <c r="K404" s="36"/>
    </row>
    <row r="405" spans="1:11" s="3" customFormat="1">
      <c r="A405" s="32">
        <f t="shared" ca="1" si="6"/>
        <v>43182.482226967593</v>
      </c>
      <c r="B405" s="35"/>
      <c r="C405" s="36"/>
      <c r="D405" s="19"/>
      <c r="E405" s="36"/>
      <c r="F405" s="19"/>
      <c r="G405" s="36"/>
      <c r="H405" s="19"/>
      <c r="I405" s="36"/>
      <c r="J405" s="19"/>
      <c r="K405" s="36"/>
    </row>
    <row r="406" spans="1:11" s="3" customFormat="1">
      <c r="A406" s="32">
        <f t="shared" ca="1" si="6"/>
        <v>43183.482226967593</v>
      </c>
      <c r="B406" s="35"/>
      <c r="C406" s="36"/>
      <c r="D406" s="19"/>
      <c r="E406" s="36"/>
      <c r="F406" s="19"/>
      <c r="G406" s="36"/>
      <c r="H406" s="19"/>
      <c r="I406" s="36"/>
      <c r="J406" s="19"/>
      <c r="K406" s="36"/>
    </row>
    <row r="407" spans="1:11" s="3" customFormat="1">
      <c r="A407" s="32">
        <f t="shared" ca="1" si="6"/>
        <v>43184.482226967593</v>
      </c>
      <c r="B407" s="35"/>
      <c r="C407" s="36"/>
      <c r="D407" s="19"/>
      <c r="E407" s="36"/>
      <c r="F407" s="19"/>
      <c r="G407" s="36"/>
      <c r="H407" s="19"/>
      <c r="I407" s="36"/>
      <c r="J407" s="19"/>
      <c r="K407" s="36"/>
    </row>
    <row r="408" spans="1:11" s="3" customFormat="1">
      <c r="A408" s="32">
        <f t="shared" ca="1" si="6"/>
        <v>43185.482226967593</v>
      </c>
      <c r="B408" s="35"/>
      <c r="C408" s="36"/>
      <c r="D408" s="19"/>
      <c r="E408" s="36"/>
      <c r="F408" s="19"/>
      <c r="G408" s="36"/>
      <c r="H408" s="19"/>
      <c r="I408" s="36"/>
      <c r="J408" s="19"/>
      <c r="K408" s="36"/>
    </row>
    <row r="409" spans="1:11" s="3" customFormat="1">
      <c r="A409" s="32">
        <f t="shared" ca="1" si="6"/>
        <v>43186.482226967593</v>
      </c>
      <c r="B409" s="35"/>
      <c r="C409" s="36"/>
      <c r="D409" s="19"/>
      <c r="E409" s="36"/>
      <c r="F409" s="19"/>
      <c r="G409" s="36"/>
      <c r="H409" s="19"/>
      <c r="I409" s="36"/>
      <c r="J409" s="19"/>
      <c r="K409" s="36"/>
    </row>
    <row r="410" spans="1:11" s="3" customFormat="1">
      <c r="A410" s="32">
        <f t="shared" ca="1" si="6"/>
        <v>43187.482226967593</v>
      </c>
      <c r="B410" s="35"/>
      <c r="C410" s="36"/>
      <c r="D410" s="19"/>
      <c r="E410" s="36"/>
      <c r="F410" s="19"/>
      <c r="G410" s="36"/>
      <c r="H410" s="19"/>
      <c r="I410" s="36"/>
      <c r="J410" s="19"/>
      <c r="K410" s="36"/>
    </row>
    <row r="411" spans="1:11" s="3" customFormat="1">
      <c r="A411" s="32">
        <f t="shared" ca="1" si="6"/>
        <v>43188.482226967593</v>
      </c>
      <c r="B411" s="35"/>
      <c r="C411" s="36"/>
      <c r="D411" s="19"/>
      <c r="E411" s="36"/>
      <c r="F411" s="19"/>
      <c r="G411" s="36"/>
      <c r="H411" s="19"/>
      <c r="I411" s="36"/>
      <c r="J411" s="19"/>
      <c r="K411" s="36"/>
    </row>
    <row r="412" spans="1:11" s="3" customFormat="1">
      <c r="A412" s="32">
        <f t="shared" ca="1" si="6"/>
        <v>43189.482226967593</v>
      </c>
      <c r="B412" s="35"/>
      <c r="C412" s="36"/>
      <c r="D412" s="19"/>
      <c r="E412" s="36"/>
      <c r="F412" s="19"/>
      <c r="G412" s="36"/>
      <c r="H412" s="19"/>
      <c r="I412" s="36"/>
      <c r="J412" s="19"/>
      <c r="K412" s="36"/>
    </row>
    <row r="413" spans="1:11" s="3" customFormat="1">
      <c r="A413" s="32">
        <f t="shared" ca="1" si="6"/>
        <v>43190.482226967593</v>
      </c>
      <c r="B413" s="35"/>
      <c r="C413" s="36"/>
      <c r="D413" s="19"/>
      <c r="E413" s="36"/>
      <c r="F413" s="19"/>
      <c r="G413" s="36"/>
      <c r="H413" s="19"/>
      <c r="I413" s="36"/>
      <c r="J413" s="19"/>
      <c r="K413" s="36"/>
    </row>
    <row r="414" spans="1:11" s="3" customFormat="1">
      <c r="A414" s="32">
        <f t="shared" ca="1" si="6"/>
        <v>43191.482226967593</v>
      </c>
      <c r="B414" s="35"/>
      <c r="C414" s="36"/>
      <c r="D414" s="19"/>
      <c r="E414" s="36"/>
      <c r="F414" s="19"/>
      <c r="G414" s="36"/>
      <c r="H414" s="19"/>
      <c r="I414" s="36"/>
      <c r="J414" s="19"/>
      <c r="K414" s="36"/>
    </row>
    <row r="415" spans="1:11" s="3" customFormat="1">
      <c r="A415" s="32">
        <f t="shared" ca="1" si="6"/>
        <v>43192.482226967593</v>
      </c>
      <c r="B415" s="35"/>
      <c r="C415" s="36"/>
      <c r="D415" s="19"/>
      <c r="E415" s="36"/>
      <c r="F415" s="19"/>
      <c r="G415" s="36"/>
      <c r="H415" s="19"/>
      <c r="I415" s="36"/>
      <c r="J415" s="19"/>
      <c r="K415" s="36"/>
    </row>
    <row r="416" spans="1:11" s="3" customFormat="1">
      <c r="A416" s="32">
        <f t="shared" ca="1" si="6"/>
        <v>43193.482226967593</v>
      </c>
      <c r="B416" s="35"/>
      <c r="C416" s="36"/>
      <c r="D416" s="19"/>
      <c r="E416" s="36"/>
      <c r="F416" s="19"/>
      <c r="G416" s="36"/>
      <c r="H416" s="19"/>
      <c r="I416" s="36"/>
      <c r="J416" s="19"/>
      <c r="K416" s="36"/>
    </row>
    <row r="417" spans="1:11" s="3" customFormat="1">
      <c r="A417" s="32">
        <f t="shared" ca="1" si="6"/>
        <v>43194.482226967593</v>
      </c>
      <c r="B417" s="35"/>
      <c r="C417" s="36"/>
      <c r="D417" s="19"/>
      <c r="E417" s="36"/>
      <c r="F417" s="19"/>
      <c r="G417" s="36"/>
      <c r="H417" s="19"/>
      <c r="I417" s="36"/>
      <c r="J417" s="19"/>
      <c r="K417" s="36"/>
    </row>
    <row r="418" spans="1:11" s="3" customFormat="1">
      <c r="A418" s="32">
        <f t="shared" ca="1" si="6"/>
        <v>43195.482226967593</v>
      </c>
      <c r="B418" s="35"/>
      <c r="C418" s="36"/>
      <c r="D418" s="19"/>
      <c r="E418" s="36"/>
      <c r="F418" s="19"/>
      <c r="G418" s="36"/>
      <c r="H418" s="19"/>
      <c r="I418" s="36"/>
      <c r="J418" s="19"/>
      <c r="K418" s="36"/>
    </row>
    <row r="419" spans="1:11" s="3" customFormat="1">
      <c r="A419" s="32">
        <f t="shared" ca="1" si="6"/>
        <v>43196.482226967593</v>
      </c>
      <c r="B419" s="35"/>
      <c r="C419" s="36"/>
      <c r="D419" s="19"/>
      <c r="E419" s="36"/>
      <c r="F419" s="19"/>
      <c r="G419" s="36"/>
      <c r="H419" s="19"/>
      <c r="I419" s="36"/>
      <c r="J419" s="19"/>
      <c r="K419" s="36"/>
    </row>
    <row r="420" spans="1:11" s="3" customFormat="1">
      <c r="A420" s="32">
        <f t="shared" ca="1" si="6"/>
        <v>43197.482226967593</v>
      </c>
      <c r="B420" s="35"/>
      <c r="C420" s="36"/>
      <c r="D420" s="19"/>
      <c r="E420" s="36"/>
      <c r="F420" s="19"/>
      <c r="G420" s="36"/>
      <c r="H420" s="19"/>
      <c r="I420" s="36"/>
      <c r="J420" s="19"/>
      <c r="K420" s="36"/>
    </row>
    <row r="421" spans="1:11" s="3" customFormat="1">
      <c r="A421" s="32">
        <f t="shared" ca="1" si="6"/>
        <v>43198.482226967593</v>
      </c>
      <c r="B421" s="35"/>
      <c r="C421" s="36"/>
      <c r="D421" s="19"/>
      <c r="E421" s="36"/>
      <c r="F421" s="19"/>
      <c r="G421" s="36"/>
      <c r="H421" s="19"/>
      <c r="I421" s="36"/>
      <c r="J421" s="19"/>
      <c r="K421" s="36"/>
    </row>
    <row r="422" spans="1:11" s="3" customFormat="1">
      <c r="A422" s="32">
        <f t="shared" ca="1" si="6"/>
        <v>43199.482226967593</v>
      </c>
      <c r="B422" s="35"/>
      <c r="C422" s="36"/>
      <c r="D422" s="19"/>
      <c r="E422" s="36"/>
      <c r="F422" s="19"/>
      <c r="G422" s="36"/>
      <c r="H422" s="19"/>
      <c r="I422" s="36"/>
      <c r="J422" s="19"/>
      <c r="K422" s="36"/>
    </row>
    <row r="423" spans="1:11" s="3" customFormat="1">
      <c r="A423" s="32">
        <f t="shared" ca="1" si="6"/>
        <v>43200.482226967593</v>
      </c>
      <c r="B423" s="35"/>
      <c r="C423" s="36"/>
      <c r="D423" s="19"/>
      <c r="E423" s="36"/>
      <c r="F423" s="19"/>
      <c r="G423" s="36"/>
      <c r="H423" s="19"/>
      <c r="I423" s="36"/>
      <c r="J423" s="19"/>
      <c r="K423" s="36"/>
    </row>
    <row r="424" spans="1:11" s="3" customFormat="1">
      <c r="A424" s="32">
        <f t="shared" ca="1" si="6"/>
        <v>43201.482226967593</v>
      </c>
      <c r="B424" s="35"/>
      <c r="C424" s="36"/>
      <c r="D424" s="19"/>
      <c r="E424" s="36"/>
      <c r="F424" s="19"/>
      <c r="G424" s="36"/>
      <c r="H424" s="19"/>
      <c r="I424" s="36"/>
      <c r="J424" s="19"/>
      <c r="K424" s="36"/>
    </row>
    <row r="425" spans="1:11" s="3" customFormat="1">
      <c r="A425" s="32">
        <f t="shared" ca="1" si="6"/>
        <v>43202.482226967593</v>
      </c>
      <c r="B425" s="35"/>
      <c r="C425" s="36"/>
      <c r="D425" s="19"/>
      <c r="E425" s="36"/>
      <c r="F425" s="19"/>
      <c r="G425" s="36"/>
      <c r="H425" s="19"/>
      <c r="I425" s="36"/>
      <c r="J425" s="19"/>
      <c r="K425" s="36"/>
    </row>
    <row r="426" spans="1:11" s="3" customFormat="1">
      <c r="A426" s="32">
        <f t="shared" ca="1" si="6"/>
        <v>43203.482226967593</v>
      </c>
      <c r="B426" s="35"/>
      <c r="C426" s="36"/>
      <c r="D426" s="19"/>
      <c r="E426" s="36"/>
      <c r="F426" s="19"/>
      <c r="G426" s="36"/>
      <c r="H426" s="19"/>
      <c r="I426" s="36"/>
      <c r="J426" s="19"/>
      <c r="K426" s="36"/>
    </row>
    <row r="427" spans="1:11" s="3" customFormat="1">
      <c r="A427" s="32">
        <f t="shared" ca="1" si="6"/>
        <v>43204.482226967593</v>
      </c>
      <c r="B427" s="35"/>
      <c r="C427" s="36"/>
      <c r="D427" s="19"/>
      <c r="E427" s="36"/>
      <c r="F427" s="19"/>
      <c r="G427" s="36"/>
      <c r="H427" s="19"/>
      <c r="I427" s="36"/>
      <c r="J427" s="19"/>
      <c r="K427" s="36"/>
    </row>
    <row r="428" spans="1:11" s="3" customFormat="1">
      <c r="A428" s="32">
        <f t="shared" ca="1" si="6"/>
        <v>43205.482226967593</v>
      </c>
      <c r="B428" s="35"/>
      <c r="C428" s="36"/>
      <c r="D428" s="19"/>
      <c r="E428" s="36"/>
      <c r="F428" s="19"/>
      <c r="G428" s="36"/>
      <c r="H428" s="19"/>
      <c r="I428" s="36"/>
      <c r="J428" s="19"/>
      <c r="K428" s="36"/>
    </row>
    <row r="429" spans="1:11" s="3" customFormat="1">
      <c r="A429" s="32">
        <f t="shared" ca="1" si="6"/>
        <v>43206.482226967593</v>
      </c>
      <c r="B429" s="35"/>
      <c r="C429" s="36"/>
      <c r="D429" s="19"/>
      <c r="E429" s="36"/>
      <c r="F429" s="19"/>
      <c r="G429" s="36"/>
      <c r="H429" s="19"/>
      <c r="I429" s="36"/>
      <c r="J429" s="19"/>
      <c r="K429" s="36"/>
    </row>
    <row r="430" spans="1:11" s="3" customFormat="1">
      <c r="A430" s="32">
        <f t="shared" ca="1" si="6"/>
        <v>43207.482226967593</v>
      </c>
      <c r="B430" s="35"/>
      <c r="C430" s="36"/>
      <c r="D430" s="19"/>
      <c r="E430" s="36"/>
      <c r="F430" s="19"/>
      <c r="G430" s="36"/>
      <c r="H430" s="19"/>
      <c r="I430" s="36"/>
      <c r="J430" s="19"/>
      <c r="K430" s="36"/>
    </row>
    <row r="431" spans="1:11" s="3" customFormat="1">
      <c r="A431" s="32">
        <f t="shared" ca="1" si="6"/>
        <v>43208.482226967593</v>
      </c>
      <c r="B431" s="35"/>
      <c r="C431" s="36"/>
      <c r="D431" s="19"/>
      <c r="E431" s="36"/>
      <c r="F431" s="19"/>
      <c r="G431" s="36"/>
      <c r="H431" s="19"/>
      <c r="I431" s="36"/>
      <c r="J431" s="19"/>
      <c r="K431" s="36"/>
    </row>
    <row r="432" spans="1:11" s="3" customFormat="1">
      <c r="A432" s="32">
        <f t="shared" ca="1" si="6"/>
        <v>43209.482226967593</v>
      </c>
      <c r="B432" s="35"/>
      <c r="C432" s="36"/>
      <c r="D432" s="19"/>
      <c r="E432" s="36"/>
      <c r="F432" s="19"/>
      <c r="G432" s="36"/>
      <c r="H432" s="19"/>
      <c r="I432" s="36"/>
      <c r="J432" s="19"/>
      <c r="K432" s="36"/>
    </row>
    <row r="433" spans="1:11" s="3" customFormat="1">
      <c r="A433" s="32">
        <f t="shared" ca="1" si="6"/>
        <v>43210.482226967593</v>
      </c>
      <c r="B433" s="35"/>
      <c r="C433" s="36"/>
      <c r="D433" s="19"/>
      <c r="E433" s="36"/>
      <c r="F433" s="19"/>
      <c r="G433" s="36"/>
      <c r="H433" s="19"/>
      <c r="I433" s="36"/>
      <c r="J433" s="19"/>
      <c r="K433" s="36"/>
    </row>
    <row r="434" spans="1:11" s="3" customFormat="1">
      <c r="A434" s="32">
        <f t="shared" ca="1" si="6"/>
        <v>43211.482226967593</v>
      </c>
      <c r="B434" s="35"/>
      <c r="C434" s="36"/>
      <c r="D434" s="19"/>
      <c r="E434" s="36"/>
      <c r="F434" s="19"/>
      <c r="G434" s="36"/>
      <c r="H434" s="19"/>
      <c r="I434" s="36"/>
      <c r="J434" s="19"/>
      <c r="K434" s="36"/>
    </row>
    <row r="435" spans="1:11" s="3" customFormat="1">
      <c r="A435" s="32">
        <f t="shared" ca="1" si="6"/>
        <v>43212.482226967593</v>
      </c>
      <c r="B435" s="35"/>
      <c r="C435" s="36"/>
      <c r="D435" s="19"/>
      <c r="E435" s="36"/>
      <c r="F435" s="19"/>
      <c r="G435" s="36"/>
      <c r="H435" s="19"/>
      <c r="I435" s="36"/>
      <c r="J435" s="19"/>
      <c r="K435" s="36"/>
    </row>
    <row r="436" spans="1:11" s="3" customFormat="1">
      <c r="A436" s="32">
        <f t="shared" ca="1" si="6"/>
        <v>43213.482226967593</v>
      </c>
      <c r="B436" s="35"/>
      <c r="C436" s="36"/>
      <c r="D436" s="19"/>
      <c r="E436" s="36"/>
      <c r="F436" s="19"/>
      <c r="G436" s="36"/>
      <c r="H436" s="19"/>
      <c r="I436" s="36"/>
      <c r="J436" s="19"/>
      <c r="K436" s="36"/>
    </row>
    <row r="437" spans="1:11" s="3" customFormat="1">
      <c r="A437" s="32"/>
      <c r="B437" s="35"/>
      <c r="C437" s="36"/>
      <c r="D437" s="19"/>
      <c r="E437" s="36"/>
      <c r="F437" s="19"/>
      <c r="G437" s="36"/>
      <c r="H437" s="19"/>
      <c r="I437" s="36"/>
      <c r="J437" s="19"/>
      <c r="K437" s="36"/>
    </row>
    <row r="438" spans="1:11" s="3" customFormat="1">
      <c r="A438" s="32"/>
      <c r="B438" s="35"/>
      <c r="C438" s="36"/>
      <c r="D438" s="19"/>
      <c r="E438" s="36"/>
      <c r="F438" s="19"/>
      <c r="G438" s="36"/>
      <c r="H438" s="19"/>
      <c r="I438" s="36"/>
      <c r="J438" s="19"/>
      <c r="K438" s="36"/>
    </row>
    <row r="439" spans="1:11" s="3" customFormat="1">
      <c r="A439" s="32"/>
      <c r="B439" s="35"/>
      <c r="C439" s="36"/>
      <c r="D439" s="19"/>
      <c r="E439" s="36"/>
      <c r="F439" s="19"/>
      <c r="G439" s="36"/>
      <c r="H439" s="19"/>
      <c r="I439" s="36"/>
      <c r="J439" s="19"/>
      <c r="K439" s="36"/>
    </row>
    <row r="440" spans="1:11" s="3" customFormat="1">
      <c r="A440" s="32"/>
      <c r="B440" s="35"/>
      <c r="C440" s="36"/>
      <c r="D440" s="19"/>
      <c r="E440" s="36"/>
      <c r="F440" s="19"/>
      <c r="G440" s="36"/>
      <c r="H440" s="19"/>
      <c r="I440" s="36"/>
      <c r="J440" s="19"/>
      <c r="K440" s="36"/>
    </row>
    <row r="441" spans="1:11" s="3" customFormat="1">
      <c r="A441" s="32"/>
      <c r="B441" s="35"/>
      <c r="C441" s="36"/>
      <c r="D441" s="19"/>
      <c r="E441" s="36"/>
      <c r="F441" s="19"/>
      <c r="G441" s="36"/>
      <c r="H441" s="19"/>
      <c r="I441" s="36"/>
      <c r="J441" s="19"/>
      <c r="K441" s="36"/>
    </row>
    <row r="442" spans="1:11" s="3" customFormat="1">
      <c r="A442" s="32"/>
      <c r="B442" s="35"/>
      <c r="C442" s="36"/>
      <c r="D442" s="19"/>
      <c r="E442" s="36"/>
      <c r="F442" s="19"/>
      <c r="G442" s="36"/>
      <c r="H442" s="19"/>
      <c r="I442" s="36"/>
      <c r="J442" s="19"/>
      <c r="K442" s="36"/>
    </row>
    <row r="443" spans="1:11" s="3" customFormat="1">
      <c r="A443" s="32"/>
      <c r="B443" s="35"/>
      <c r="C443" s="36"/>
      <c r="D443" s="19"/>
      <c r="E443" s="36"/>
      <c r="F443" s="19"/>
      <c r="G443" s="36"/>
      <c r="H443" s="19"/>
      <c r="I443" s="36"/>
      <c r="J443" s="19"/>
      <c r="K443" s="36"/>
    </row>
    <row r="444" spans="1:11" s="3" customFormat="1">
      <c r="A444" s="32"/>
      <c r="B444" s="35"/>
      <c r="C444" s="36"/>
      <c r="D444" s="19"/>
      <c r="E444" s="36"/>
      <c r="F444" s="19"/>
      <c r="G444" s="36"/>
      <c r="H444" s="19"/>
      <c r="I444" s="36"/>
      <c r="J444" s="19"/>
      <c r="K444" s="36"/>
    </row>
    <row r="445" spans="1:11" s="3" customFormat="1">
      <c r="A445" s="32"/>
      <c r="B445" s="35"/>
      <c r="C445" s="36"/>
      <c r="D445" s="19"/>
      <c r="E445" s="36"/>
      <c r="F445" s="19"/>
      <c r="G445" s="36"/>
      <c r="H445" s="19"/>
      <c r="I445" s="36"/>
      <c r="J445" s="19"/>
      <c r="K445" s="36"/>
    </row>
    <row r="446" spans="1:11" s="3" customFormat="1">
      <c r="A446" s="32"/>
      <c r="B446" s="35"/>
      <c r="C446" s="36"/>
      <c r="D446" s="19"/>
      <c r="E446" s="36"/>
      <c r="F446" s="19"/>
      <c r="G446" s="36"/>
      <c r="H446" s="19"/>
      <c r="I446" s="36"/>
      <c r="J446" s="19"/>
      <c r="K446" s="36"/>
    </row>
    <row r="447" spans="1:11" s="3" customFormat="1">
      <c r="A447" s="32"/>
      <c r="B447" s="35"/>
      <c r="C447" s="36"/>
      <c r="D447" s="19"/>
      <c r="E447" s="36"/>
      <c r="F447" s="19"/>
      <c r="G447" s="36"/>
      <c r="H447" s="19"/>
      <c r="I447" s="36"/>
      <c r="J447" s="19"/>
      <c r="K447" s="36"/>
    </row>
    <row r="448" spans="1:11" s="3" customFormat="1">
      <c r="A448" s="32"/>
      <c r="B448" s="35"/>
      <c r="C448" s="36"/>
      <c r="D448" s="19"/>
      <c r="E448" s="36"/>
      <c r="F448" s="19"/>
      <c r="G448" s="36"/>
      <c r="H448" s="19"/>
      <c r="I448" s="36"/>
      <c r="J448" s="19"/>
      <c r="K448" s="36"/>
    </row>
    <row r="449" spans="1:11" s="3" customFormat="1">
      <c r="A449" s="32"/>
      <c r="B449" s="35"/>
      <c r="C449" s="36"/>
      <c r="D449" s="19"/>
      <c r="E449" s="36"/>
      <c r="F449" s="19"/>
      <c r="G449" s="36"/>
      <c r="H449" s="19"/>
      <c r="I449" s="36"/>
      <c r="J449" s="19"/>
      <c r="K449" s="36"/>
    </row>
    <row r="450" spans="1:11" s="3" customFormat="1">
      <c r="A450" s="32"/>
      <c r="B450" s="35"/>
      <c r="C450" s="36"/>
      <c r="D450" s="19"/>
      <c r="E450" s="36"/>
      <c r="F450" s="19"/>
      <c r="G450" s="36"/>
      <c r="H450" s="19"/>
      <c r="I450" s="36"/>
      <c r="J450" s="19"/>
      <c r="K450" s="36"/>
    </row>
    <row r="451" spans="1:11" s="3" customFormat="1">
      <c r="A451" s="32"/>
      <c r="B451" s="35"/>
      <c r="C451" s="36"/>
      <c r="D451" s="19"/>
      <c r="E451" s="36"/>
      <c r="F451" s="19"/>
      <c r="G451" s="36"/>
      <c r="H451" s="19"/>
      <c r="I451" s="36"/>
      <c r="J451" s="19"/>
      <c r="K451" s="36"/>
    </row>
    <row r="452" spans="1:11" s="3" customFormat="1">
      <c r="A452" s="32"/>
      <c r="B452" s="35"/>
      <c r="C452" s="36"/>
      <c r="D452" s="19"/>
      <c r="E452" s="36"/>
      <c r="F452" s="19"/>
      <c r="G452" s="36"/>
      <c r="H452" s="19"/>
      <c r="I452" s="36"/>
      <c r="J452" s="19"/>
      <c r="K452" s="36"/>
    </row>
    <row r="453" spans="1:11" s="3" customFormat="1">
      <c r="A453" s="32"/>
      <c r="B453" s="35"/>
      <c r="C453" s="36"/>
      <c r="D453" s="19"/>
      <c r="E453" s="36"/>
      <c r="F453" s="19"/>
      <c r="G453" s="36"/>
      <c r="H453" s="19"/>
      <c r="I453" s="36"/>
      <c r="J453" s="19"/>
      <c r="K453" s="36"/>
    </row>
    <row r="454" spans="1:11" s="3" customFormat="1">
      <c r="A454" s="32"/>
      <c r="B454" s="35"/>
      <c r="C454" s="36"/>
      <c r="D454" s="19"/>
      <c r="E454" s="36"/>
      <c r="F454" s="19"/>
      <c r="G454" s="36"/>
      <c r="H454" s="19"/>
      <c r="I454" s="36"/>
      <c r="J454" s="19"/>
      <c r="K454" s="36"/>
    </row>
    <row r="455" spans="1:11" s="3" customFormat="1">
      <c r="A455" s="32"/>
      <c r="B455" s="35"/>
      <c r="C455" s="36"/>
      <c r="D455" s="19"/>
      <c r="E455" s="36"/>
      <c r="F455" s="19"/>
      <c r="G455" s="36"/>
      <c r="H455" s="19"/>
      <c r="I455" s="36"/>
      <c r="J455" s="19"/>
      <c r="K455" s="36"/>
    </row>
    <row r="456" spans="1:11" s="3" customFormat="1">
      <c r="A456" s="32"/>
      <c r="B456" s="35"/>
      <c r="C456" s="36"/>
      <c r="D456" s="19"/>
      <c r="E456" s="36"/>
      <c r="F456" s="19"/>
      <c r="G456" s="36"/>
      <c r="H456" s="19"/>
      <c r="I456" s="36"/>
      <c r="J456" s="19"/>
      <c r="K456" s="36"/>
    </row>
    <row r="457" spans="1:11" s="3" customFormat="1">
      <c r="A457" s="32"/>
      <c r="B457" s="35"/>
      <c r="C457" s="36"/>
      <c r="D457" s="19"/>
      <c r="E457" s="36"/>
      <c r="F457" s="19"/>
      <c r="G457" s="36"/>
      <c r="H457" s="19"/>
      <c r="I457" s="36"/>
      <c r="J457" s="19"/>
      <c r="K457" s="36"/>
    </row>
    <row r="458" spans="1:11" s="3" customFormat="1">
      <c r="A458" s="32"/>
      <c r="B458" s="35"/>
      <c r="C458" s="36"/>
      <c r="D458" s="19"/>
      <c r="E458" s="36"/>
      <c r="F458" s="19"/>
      <c r="G458" s="36"/>
      <c r="H458" s="19"/>
      <c r="I458" s="36"/>
      <c r="J458" s="19"/>
      <c r="K458" s="36"/>
    </row>
    <row r="459" spans="1:11" s="3" customFormat="1">
      <c r="A459" s="32"/>
      <c r="B459" s="35"/>
      <c r="C459" s="36"/>
      <c r="D459" s="19"/>
      <c r="E459" s="36"/>
      <c r="F459" s="19"/>
      <c r="G459" s="36"/>
      <c r="H459" s="19"/>
      <c r="I459" s="36"/>
      <c r="J459" s="19"/>
      <c r="K459" s="36"/>
    </row>
    <row r="460" spans="1:11" s="3" customFormat="1">
      <c r="A460" s="32"/>
      <c r="B460" s="35"/>
      <c r="C460" s="36"/>
      <c r="D460" s="19"/>
      <c r="E460" s="36"/>
      <c r="F460" s="19"/>
      <c r="G460" s="36"/>
      <c r="H460" s="19"/>
      <c r="I460" s="36"/>
      <c r="J460" s="19"/>
      <c r="K460" s="36"/>
    </row>
    <row r="461" spans="1:11" s="3" customFormat="1">
      <c r="A461" s="32"/>
      <c r="B461" s="35"/>
      <c r="C461" s="36"/>
      <c r="D461" s="19"/>
      <c r="E461" s="36"/>
      <c r="F461" s="19"/>
      <c r="G461" s="36"/>
      <c r="H461" s="19"/>
      <c r="I461" s="36"/>
      <c r="J461" s="19"/>
      <c r="K461" s="36"/>
    </row>
    <row r="462" spans="1:11" s="3" customFormat="1">
      <c r="A462" s="32"/>
      <c r="B462" s="35"/>
      <c r="C462" s="36"/>
      <c r="D462" s="19"/>
      <c r="E462" s="36"/>
      <c r="F462" s="19"/>
      <c r="G462" s="36"/>
      <c r="H462" s="19"/>
      <c r="I462" s="36"/>
      <c r="J462" s="19"/>
      <c r="K462" s="36"/>
    </row>
    <row r="463" spans="1:11" s="3" customFormat="1">
      <c r="A463" s="32"/>
      <c r="B463" s="35"/>
      <c r="C463" s="36"/>
      <c r="D463" s="19"/>
      <c r="E463" s="36"/>
      <c r="F463" s="19"/>
      <c r="G463" s="36"/>
      <c r="H463" s="19"/>
      <c r="I463" s="36"/>
      <c r="J463" s="19"/>
      <c r="K463" s="36"/>
    </row>
    <row r="464" spans="1:11" s="3" customFormat="1">
      <c r="A464" s="32"/>
      <c r="B464" s="35"/>
      <c r="C464" s="36"/>
      <c r="D464" s="19"/>
      <c r="E464" s="36"/>
      <c r="F464" s="19"/>
      <c r="G464" s="36"/>
      <c r="H464" s="19"/>
      <c r="I464" s="36"/>
      <c r="J464" s="19"/>
      <c r="K464" s="36"/>
    </row>
    <row r="465" spans="1:11" s="3" customFormat="1">
      <c r="A465" s="32"/>
      <c r="B465" s="35"/>
      <c r="C465" s="36"/>
      <c r="D465" s="19"/>
      <c r="E465" s="36"/>
      <c r="F465" s="19"/>
      <c r="G465" s="36"/>
      <c r="H465" s="19"/>
      <c r="I465" s="36"/>
      <c r="J465" s="19"/>
      <c r="K465" s="36"/>
    </row>
    <row r="466" spans="1:11" s="3" customFormat="1">
      <c r="A466" s="32"/>
      <c r="B466" s="35"/>
      <c r="C466" s="36"/>
      <c r="D466" s="19"/>
      <c r="E466" s="36"/>
      <c r="F466" s="19"/>
      <c r="G466" s="36"/>
      <c r="H466" s="19"/>
      <c r="I466" s="36"/>
      <c r="J466" s="19"/>
      <c r="K466" s="36"/>
    </row>
    <row r="467" spans="1:11" s="3" customFormat="1">
      <c r="A467" s="32"/>
      <c r="B467" s="35"/>
      <c r="C467" s="36"/>
      <c r="D467" s="19"/>
      <c r="E467" s="36"/>
      <c r="F467" s="19"/>
      <c r="G467" s="36"/>
      <c r="H467" s="19"/>
      <c r="I467" s="36"/>
      <c r="J467" s="19"/>
      <c r="K467" s="36"/>
    </row>
    <row r="468" spans="1:11" s="3" customFormat="1">
      <c r="A468" s="32"/>
      <c r="B468" s="35"/>
      <c r="C468" s="36"/>
      <c r="D468" s="19"/>
      <c r="E468" s="36"/>
      <c r="F468" s="19"/>
      <c r="G468" s="36"/>
      <c r="H468" s="19"/>
      <c r="I468" s="36"/>
      <c r="J468" s="19"/>
      <c r="K468" s="36"/>
    </row>
    <row r="469" spans="1:11" s="3" customFormat="1">
      <c r="A469" s="32"/>
      <c r="B469" s="35"/>
      <c r="C469" s="36"/>
      <c r="D469" s="19"/>
      <c r="E469" s="36"/>
      <c r="F469" s="19"/>
      <c r="G469" s="36"/>
      <c r="H469" s="19"/>
      <c r="I469" s="36"/>
      <c r="J469" s="19"/>
      <c r="K469" s="36"/>
    </row>
    <row r="470" spans="1:11" s="3" customFormat="1">
      <c r="A470" s="32"/>
      <c r="B470" s="35"/>
      <c r="C470" s="36"/>
      <c r="D470" s="19"/>
      <c r="E470" s="36"/>
      <c r="F470" s="19"/>
      <c r="G470" s="36"/>
      <c r="H470" s="19"/>
      <c r="I470" s="36"/>
      <c r="J470" s="19"/>
      <c r="K470" s="36"/>
    </row>
    <row r="471" spans="1:11" s="3" customFormat="1">
      <c r="A471" s="32"/>
      <c r="B471" s="35"/>
      <c r="C471" s="36"/>
      <c r="D471" s="19"/>
      <c r="E471" s="36"/>
      <c r="F471" s="19"/>
      <c r="G471" s="36"/>
      <c r="H471" s="19"/>
      <c r="I471" s="36"/>
      <c r="J471" s="19"/>
      <c r="K471" s="36"/>
    </row>
    <row r="472" spans="1:11" s="3" customFormat="1">
      <c r="A472" s="32"/>
      <c r="B472" s="35"/>
      <c r="C472" s="36"/>
      <c r="D472" s="19"/>
      <c r="E472" s="36"/>
      <c r="F472" s="19"/>
      <c r="G472" s="36"/>
      <c r="H472" s="19"/>
      <c r="I472" s="36"/>
      <c r="J472" s="19"/>
      <c r="K472" s="36"/>
    </row>
    <row r="473" spans="1:11" s="3" customFormat="1">
      <c r="A473" s="32"/>
      <c r="B473" s="35"/>
      <c r="C473" s="36"/>
      <c r="D473" s="19"/>
      <c r="E473" s="36"/>
      <c r="F473" s="19"/>
      <c r="G473" s="36"/>
      <c r="H473" s="19"/>
      <c r="I473" s="36"/>
      <c r="J473" s="19"/>
      <c r="K473" s="36"/>
    </row>
    <row r="474" spans="1:11" s="3" customFormat="1">
      <c r="A474" s="32"/>
      <c r="B474" s="35"/>
      <c r="C474" s="36"/>
      <c r="D474" s="19"/>
      <c r="E474" s="36"/>
      <c r="F474" s="19"/>
      <c r="G474" s="36"/>
      <c r="H474" s="19"/>
      <c r="I474" s="36"/>
      <c r="J474" s="19"/>
      <c r="K474" s="36"/>
    </row>
    <row r="475" spans="1:11" s="3" customFormat="1">
      <c r="A475" s="32"/>
      <c r="B475" s="35"/>
      <c r="C475" s="36"/>
      <c r="D475" s="19"/>
      <c r="E475" s="36"/>
      <c r="F475" s="19"/>
      <c r="G475" s="36"/>
      <c r="H475" s="19"/>
      <c r="I475" s="36"/>
      <c r="J475" s="19"/>
      <c r="K475" s="36"/>
    </row>
    <row r="476" spans="1:11" s="3" customFormat="1">
      <c r="A476" s="32"/>
      <c r="B476" s="35"/>
      <c r="C476" s="36"/>
      <c r="D476" s="19"/>
      <c r="E476" s="36"/>
      <c r="F476" s="19"/>
      <c r="G476" s="36"/>
      <c r="H476" s="19"/>
      <c r="I476" s="36"/>
      <c r="J476" s="19"/>
      <c r="K476" s="36"/>
    </row>
    <row r="477" spans="1:11" s="3" customFormat="1">
      <c r="A477" s="32"/>
      <c r="B477" s="35"/>
      <c r="C477" s="36"/>
      <c r="D477" s="19"/>
      <c r="E477" s="36"/>
      <c r="F477" s="19"/>
      <c r="G477" s="36"/>
      <c r="H477" s="19"/>
      <c r="I477" s="36"/>
      <c r="J477" s="19"/>
      <c r="K477" s="36"/>
    </row>
    <row r="478" spans="1:11" s="3" customFormat="1">
      <c r="A478" s="32"/>
      <c r="B478" s="35"/>
      <c r="C478" s="36"/>
      <c r="D478" s="19"/>
      <c r="E478" s="36"/>
      <c r="F478" s="19"/>
      <c r="G478" s="36"/>
      <c r="H478" s="19"/>
      <c r="I478" s="36"/>
      <c r="J478" s="19"/>
      <c r="K478" s="36"/>
    </row>
    <row r="479" spans="1:11" s="3" customFormat="1">
      <c r="A479" s="32"/>
      <c r="B479" s="35"/>
      <c r="C479" s="36"/>
      <c r="D479" s="19"/>
      <c r="E479" s="36"/>
      <c r="F479" s="19"/>
      <c r="G479" s="36"/>
      <c r="H479" s="19"/>
      <c r="I479" s="36"/>
      <c r="J479" s="19"/>
      <c r="K479" s="36"/>
    </row>
    <row r="480" spans="1:11" s="3" customFormat="1">
      <c r="A480" s="32"/>
      <c r="B480" s="35"/>
      <c r="C480" s="36"/>
      <c r="D480" s="19"/>
      <c r="E480" s="36"/>
      <c r="F480" s="19"/>
      <c r="G480" s="36"/>
      <c r="H480" s="19"/>
      <c r="I480" s="36"/>
      <c r="J480" s="19"/>
      <c r="K480" s="36"/>
    </row>
    <row r="481" spans="1:11" s="3" customFormat="1">
      <c r="A481" s="32"/>
      <c r="B481" s="35"/>
      <c r="C481" s="36"/>
      <c r="D481" s="19"/>
      <c r="E481" s="36"/>
      <c r="F481" s="19"/>
      <c r="G481" s="36"/>
      <c r="H481" s="19"/>
      <c r="I481" s="36"/>
      <c r="J481" s="19"/>
      <c r="K481" s="36"/>
    </row>
    <row r="482" spans="1:11" s="3" customFormat="1">
      <c r="A482" s="32"/>
      <c r="B482" s="35"/>
      <c r="C482" s="36"/>
      <c r="D482" s="19"/>
      <c r="E482" s="36"/>
      <c r="F482" s="19"/>
      <c r="G482" s="36"/>
      <c r="H482" s="19"/>
      <c r="I482" s="36"/>
      <c r="J482" s="19"/>
      <c r="K482" s="36"/>
    </row>
    <row r="483" spans="1:11" s="3" customFormat="1">
      <c r="A483" s="32"/>
      <c r="B483" s="35"/>
      <c r="C483" s="36"/>
      <c r="D483" s="19"/>
      <c r="E483" s="36"/>
      <c r="F483" s="19"/>
      <c r="G483" s="36"/>
      <c r="H483" s="19"/>
      <c r="I483" s="36"/>
      <c r="J483" s="19"/>
      <c r="K483" s="36"/>
    </row>
    <row r="484" spans="1:11" s="3" customFormat="1">
      <c r="A484" s="32"/>
      <c r="B484" s="35"/>
      <c r="C484" s="36"/>
      <c r="D484" s="19"/>
      <c r="E484" s="36"/>
      <c r="F484" s="19"/>
      <c r="G484" s="36"/>
      <c r="H484" s="19"/>
      <c r="I484" s="36"/>
      <c r="J484" s="19"/>
      <c r="K484" s="36"/>
    </row>
    <row r="485" spans="1:11" s="3" customFormat="1">
      <c r="A485" s="32"/>
      <c r="B485" s="35"/>
      <c r="C485" s="36"/>
      <c r="D485" s="19"/>
      <c r="E485" s="36"/>
      <c r="F485" s="19"/>
      <c r="G485" s="36"/>
      <c r="H485" s="19"/>
      <c r="I485" s="36"/>
      <c r="J485" s="19"/>
      <c r="K485" s="36"/>
    </row>
    <row r="486" spans="1:11" s="3" customFormat="1">
      <c r="A486" s="32"/>
      <c r="B486" s="35"/>
      <c r="C486" s="36"/>
      <c r="D486" s="19"/>
      <c r="E486" s="36"/>
      <c r="F486" s="19"/>
      <c r="G486" s="36"/>
      <c r="H486" s="19"/>
      <c r="I486" s="36"/>
      <c r="J486" s="19"/>
      <c r="K486" s="36"/>
    </row>
    <row r="487" spans="1:11" s="3" customFormat="1">
      <c r="A487" s="32"/>
      <c r="B487" s="35"/>
      <c r="C487" s="36"/>
      <c r="D487" s="19"/>
      <c r="E487" s="36"/>
      <c r="F487" s="19"/>
      <c r="G487" s="36"/>
      <c r="H487" s="19"/>
      <c r="I487" s="36"/>
      <c r="J487" s="19"/>
      <c r="K487" s="36"/>
    </row>
    <row r="488" spans="1:11" s="3" customFormat="1">
      <c r="A488" s="32"/>
      <c r="B488" s="35"/>
      <c r="C488" s="36"/>
      <c r="D488" s="19"/>
      <c r="E488" s="36"/>
      <c r="F488" s="19"/>
      <c r="G488" s="36"/>
      <c r="H488" s="19"/>
      <c r="I488" s="36"/>
      <c r="J488" s="19"/>
      <c r="K488" s="36"/>
    </row>
    <row r="489" spans="1:11" s="3" customFormat="1">
      <c r="A489" s="32"/>
      <c r="B489" s="35"/>
      <c r="C489" s="36"/>
      <c r="D489" s="19"/>
      <c r="E489" s="36"/>
      <c r="F489" s="19"/>
      <c r="G489" s="36"/>
      <c r="H489" s="19"/>
      <c r="I489" s="36"/>
      <c r="J489" s="19"/>
      <c r="K489" s="36"/>
    </row>
    <row r="490" spans="1:11" s="3" customFormat="1">
      <c r="A490" s="32"/>
      <c r="B490" s="35"/>
      <c r="C490" s="36"/>
      <c r="D490" s="19"/>
      <c r="E490" s="36"/>
      <c r="F490" s="19"/>
      <c r="G490" s="36"/>
      <c r="H490" s="19"/>
      <c r="I490" s="36"/>
      <c r="J490" s="19"/>
      <c r="K490" s="36"/>
    </row>
    <row r="491" spans="1:11" s="3" customFormat="1">
      <c r="A491" s="32"/>
      <c r="B491" s="35"/>
      <c r="C491" s="36"/>
      <c r="D491" s="19"/>
      <c r="E491" s="36"/>
      <c r="F491" s="19"/>
      <c r="G491" s="36"/>
      <c r="H491" s="19"/>
      <c r="I491" s="36"/>
      <c r="J491" s="19"/>
      <c r="K491" s="36"/>
    </row>
    <row r="492" spans="1:11" s="3" customFormat="1">
      <c r="A492" s="32"/>
      <c r="B492" s="35"/>
      <c r="C492" s="36"/>
      <c r="D492" s="19"/>
      <c r="E492" s="36"/>
      <c r="F492" s="19"/>
      <c r="G492" s="36"/>
      <c r="H492" s="19"/>
      <c r="I492" s="36"/>
      <c r="J492" s="19"/>
      <c r="K492" s="36"/>
    </row>
    <row r="493" spans="1:11" s="3" customFormat="1">
      <c r="A493" s="32"/>
      <c r="B493" s="35"/>
      <c r="C493" s="36"/>
      <c r="D493" s="19"/>
      <c r="E493" s="36"/>
      <c r="F493" s="19"/>
      <c r="G493" s="36"/>
      <c r="H493" s="19"/>
      <c r="I493" s="36"/>
      <c r="J493" s="19"/>
      <c r="K493" s="36"/>
    </row>
    <row r="494" spans="1:11" s="3" customFormat="1">
      <c r="A494" s="32"/>
      <c r="B494" s="35"/>
      <c r="C494" s="36"/>
      <c r="D494" s="19"/>
      <c r="E494" s="36"/>
      <c r="F494" s="19"/>
      <c r="G494" s="36"/>
      <c r="H494" s="19"/>
      <c r="I494" s="36"/>
      <c r="J494" s="19"/>
      <c r="K494" s="36"/>
    </row>
    <row r="495" spans="1:11" s="3" customFormat="1">
      <c r="A495" s="32"/>
      <c r="B495" s="35"/>
      <c r="C495" s="36"/>
      <c r="D495" s="19"/>
      <c r="E495" s="36"/>
      <c r="F495" s="19"/>
      <c r="G495" s="36"/>
      <c r="H495" s="19"/>
      <c r="I495" s="36"/>
      <c r="J495" s="19"/>
      <c r="K495" s="36"/>
    </row>
    <row r="496" spans="1:11" s="3" customFormat="1">
      <c r="A496" s="32"/>
      <c r="B496" s="35"/>
      <c r="C496" s="36"/>
      <c r="D496" s="19"/>
      <c r="E496" s="36"/>
      <c r="F496" s="19"/>
      <c r="G496" s="36"/>
      <c r="H496" s="19"/>
      <c r="I496" s="36"/>
      <c r="J496" s="19"/>
      <c r="K496" s="36"/>
    </row>
    <row r="497" spans="1:11" s="3" customFormat="1">
      <c r="A497" s="32"/>
      <c r="B497" s="35"/>
      <c r="C497" s="36"/>
      <c r="D497" s="19"/>
      <c r="E497" s="36"/>
      <c r="F497" s="19"/>
      <c r="G497" s="36"/>
      <c r="H497" s="19"/>
      <c r="I497" s="36"/>
      <c r="J497" s="19"/>
      <c r="K497" s="36"/>
    </row>
    <row r="498" spans="1:11" s="3" customFormat="1">
      <c r="A498" s="32"/>
      <c r="B498" s="35"/>
      <c r="C498" s="36"/>
      <c r="D498" s="19"/>
      <c r="E498" s="36"/>
      <c r="F498" s="19"/>
      <c r="G498" s="36"/>
      <c r="H498" s="19"/>
      <c r="I498" s="36"/>
      <c r="J498" s="19"/>
      <c r="K498" s="36"/>
    </row>
    <row r="499" spans="1:11" s="3" customFormat="1">
      <c r="A499" s="32"/>
      <c r="B499" s="35"/>
      <c r="C499" s="36"/>
      <c r="D499" s="37"/>
      <c r="E499" s="36"/>
      <c r="F499" s="37"/>
      <c r="G499" s="36"/>
      <c r="H499" s="37"/>
      <c r="I499" s="36"/>
      <c r="J499" s="37"/>
      <c r="K499" s="36"/>
    </row>
  </sheetData>
  <mergeCells count="2">
    <mergeCell ref="A1:L1"/>
    <mergeCell ref="A2:L2"/>
  </mergeCells>
  <pageMargins left="0.75" right="0.75" top="1" bottom="1" header="0.5" footer="0.5"/>
  <pageSetup orientation="portrait" r:id="rId1"/>
  <headerFooter alignWithMargins="0">
    <oddHeader>&amp;A</oddHeader>
    <oddFooter>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9"/>
  <sheetViews>
    <sheetView showGridLines="0" topLeftCell="A35" workbookViewId="0">
      <selection activeCell="N54" sqref="N54"/>
    </sheetView>
  </sheetViews>
  <sheetFormatPr defaultColWidth="9.140625" defaultRowHeight="12.75"/>
  <cols>
    <col min="1" max="1" width="2.28515625" style="17" customWidth="1"/>
    <col min="2" max="2" width="11" style="26" customWidth="1"/>
    <col min="3" max="3" width="3.85546875" style="17" customWidth="1"/>
    <col min="4" max="4" width="3.85546875" style="38" customWidth="1"/>
    <col min="5" max="5" width="1.7109375" style="38" customWidth="1"/>
    <col min="6" max="6" width="3.85546875" style="38" customWidth="1"/>
    <col min="7" max="7" width="1.7109375" style="38" customWidth="1"/>
    <col min="8" max="8" width="3.85546875" style="38" customWidth="1"/>
    <col min="9" max="9" width="1.7109375" style="38" customWidth="1"/>
    <col min="10" max="10" width="3.85546875" style="38" customWidth="1"/>
    <col min="11" max="11" width="1.7109375" style="38" customWidth="1"/>
    <col min="12" max="12" width="3.85546875" style="38" customWidth="1"/>
    <col min="13" max="13" width="1.7109375" style="38" customWidth="1"/>
    <col min="14" max="14" width="3.85546875" style="38" customWidth="1"/>
    <col min="15" max="15" width="1.7109375" style="38" customWidth="1"/>
    <col min="16" max="16" width="3.85546875" style="38" customWidth="1"/>
    <col min="17" max="17" width="1.7109375" style="38" customWidth="1"/>
    <col min="18" max="18" width="3.85546875" style="38" customWidth="1"/>
    <col min="19" max="19" width="1.7109375" style="38" customWidth="1"/>
    <col min="20" max="20" width="3.85546875" style="38" customWidth="1"/>
    <col min="21" max="21" width="1.7109375" style="38" customWidth="1"/>
    <col min="22" max="22" width="3.85546875" style="38" customWidth="1"/>
    <col min="23" max="23" width="1.7109375" style="38" customWidth="1"/>
    <col min="24" max="24" width="3.85546875" style="38" customWidth="1"/>
    <col min="25" max="25" width="1.7109375" style="38" customWidth="1"/>
    <col min="26" max="26" width="3.85546875" style="38" customWidth="1"/>
    <col min="27" max="27" width="1.7109375" style="38" customWidth="1"/>
    <col min="28" max="28" width="3.85546875" style="38" customWidth="1"/>
    <col min="29" max="29" width="1.7109375" style="38" customWidth="1"/>
    <col min="30" max="30" width="3.85546875" style="38" customWidth="1"/>
    <col min="31" max="31" width="1.7109375" style="38" customWidth="1"/>
    <col min="32" max="32" width="3.85546875" style="38" customWidth="1"/>
    <col min="33" max="34" width="9.140625" style="17"/>
    <col min="35" max="35" width="6.140625" style="17" bestFit="1" customWidth="1"/>
    <col min="36" max="16384" width="9.140625" style="17"/>
  </cols>
  <sheetData>
    <row r="1" spans="1:34" ht="15.75">
      <c r="A1" s="66" t="s">
        <v>157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</row>
    <row r="2" spans="1:34">
      <c r="A2" s="67" t="s">
        <v>158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</row>
    <row r="3" spans="1:34">
      <c r="B3" s="6"/>
      <c r="C3" s="6"/>
      <c r="D3" s="6"/>
      <c r="E3" s="12"/>
      <c r="F3" s="6"/>
      <c r="G3" s="6"/>
      <c r="H3" s="6"/>
      <c r="I3" s="6"/>
      <c r="J3" s="6"/>
      <c r="K3" s="6"/>
      <c r="L3" s="6"/>
      <c r="M3" s="6"/>
      <c r="U3" s="6"/>
      <c r="V3" s="6"/>
      <c r="W3" s="6"/>
      <c r="X3" s="6"/>
      <c r="Y3" s="6"/>
    </row>
    <row r="4" spans="1:34">
      <c r="B4" s="6" t="s">
        <v>159</v>
      </c>
      <c r="C4" s="6"/>
      <c r="D4" s="6"/>
      <c r="E4" s="14"/>
      <c r="F4" s="13"/>
      <c r="G4" s="13"/>
      <c r="H4" s="13"/>
      <c r="I4" s="13"/>
      <c r="J4" s="13"/>
      <c r="K4" s="13"/>
      <c r="L4" s="13"/>
      <c r="M4" s="13"/>
      <c r="U4" s="13"/>
      <c r="V4" s="13"/>
      <c r="W4" s="13"/>
      <c r="X4" s="13"/>
      <c r="Y4" s="13"/>
    </row>
    <row r="5" spans="1:34">
      <c r="B5" s="6"/>
      <c r="C5" s="3" t="s">
        <v>160</v>
      </c>
      <c r="D5" s="6"/>
      <c r="E5" s="14"/>
      <c r="F5" s="13"/>
      <c r="G5" s="13"/>
      <c r="H5" s="13"/>
      <c r="I5" s="13"/>
      <c r="J5" s="13"/>
      <c r="K5" s="13"/>
      <c r="L5" s="13"/>
      <c r="M5" s="13"/>
      <c r="U5" s="13"/>
      <c r="V5" s="13"/>
      <c r="W5" s="13"/>
      <c r="X5" s="13"/>
      <c r="Y5" s="13"/>
    </row>
    <row r="6" spans="1:34">
      <c r="B6" s="3"/>
      <c r="C6" s="3"/>
      <c r="D6" s="3" t="s">
        <v>161</v>
      </c>
      <c r="E6" s="39"/>
      <c r="F6" s="17"/>
      <c r="G6" s="17"/>
      <c r="H6" s="17"/>
      <c r="I6" s="17"/>
      <c r="J6" s="17"/>
      <c r="K6" s="17"/>
      <c r="L6" s="17"/>
      <c r="M6" s="17"/>
      <c r="U6" s="17"/>
      <c r="V6" s="17"/>
      <c r="W6" s="17"/>
      <c r="X6" s="17"/>
      <c r="Y6" s="17"/>
    </row>
    <row r="7" spans="1:34">
      <c r="B7" s="3"/>
      <c r="C7" s="3"/>
      <c r="D7" s="3">
        <v>1</v>
      </c>
      <c r="E7" s="39" t="s">
        <v>162</v>
      </c>
      <c r="F7" s="17"/>
      <c r="G7" s="17"/>
      <c r="H7" s="17"/>
      <c r="I7" s="17"/>
      <c r="J7" s="17"/>
      <c r="K7" s="17"/>
      <c r="L7" s="17"/>
      <c r="M7" s="17"/>
      <c r="U7" s="17"/>
      <c r="V7" s="17"/>
      <c r="W7" s="17"/>
      <c r="X7" s="17"/>
      <c r="Y7" s="17"/>
    </row>
    <row r="8" spans="1:34">
      <c r="B8" s="3"/>
      <c r="C8" s="3"/>
      <c r="D8" s="3"/>
      <c r="E8" s="39"/>
      <c r="F8" s="17"/>
      <c r="G8" s="17" t="s">
        <v>163</v>
      </c>
      <c r="H8" s="17"/>
      <c r="I8" s="17"/>
      <c r="J8" s="17"/>
      <c r="K8" s="17"/>
      <c r="L8" s="17"/>
      <c r="M8" s="17"/>
      <c r="U8" s="17"/>
      <c r="V8" s="17"/>
      <c r="W8" s="17"/>
      <c r="X8" s="17"/>
      <c r="Y8" s="17"/>
    </row>
    <row r="9" spans="1:34">
      <c r="B9" s="3"/>
      <c r="C9" s="3"/>
      <c r="D9" s="3">
        <v>2</v>
      </c>
      <c r="E9" s="39" t="s">
        <v>288</v>
      </c>
      <c r="F9" s="17"/>
      <c r="G9" s="17"/>
      <c r="H9" s="17"/>
      <c r="I9" s="17"/>
      <c r="J9" s="17"/>
      <c r="K9" s="17"/>
      <c r="L9" s="17"/>
      <c r="M9" s="17"/>
      <c r="U9" s="17"/>
      <c r="V9" s="17"/>
      <c r="W9" s="17"/>
      <c r="X9" s="17"/>
      <c r="Y9" s="17"/>
    </row>
    <row r="10" spans="1:34">
      <c r="B10" s="3"/>
      <c r="C10" s="3"/>
      <c r="D10" s="3"/>
      <c r="E10" s="39"/>
      <c r="F10" s="3"/>
      <c r="G10" s="3" t="s">
        <v>164</v>
      </c>
      <c r="H10" s="17"/>
      <c r="I10" s="17"/>
      <c r="J10" s="17"/>
      <c r="K10" s="17"/>
      <c r="L10" s="17"/>
      <c r="M10" s="17"/>
      <c r="U10" s="17"/>
      <c r="V10" s="17"/>
      <c r="W10" s="17"/>
      <c r="X10" s="17"/>
      <c r="Y10" s="17"/>
    </row>
    <row r="11" spans="1:34">
      <c r="B11" s="3"/>
      <c r="C11" s="3"/>
      <c r="D11" s="3">
        <v>3</v>
      </c>
      <c r="E11" s="39" t="s">
        <v>289</v>
      </c>
      <c r="F11" s="17"/>
      <c r="G11" s="17"/>
      <c r="H11" s="17"/>
      <c r="I11" s="17"/>
      <c r="J11" s="17"/>
      <c r="K11" s="17"/>
      <c r="L11" s="17"/>
      <c r="M11" s="17"/>
      <c r="U11" s="17"/>
      <c r="V11" s="17"/>
      <c r="W11" s="17"/>
      <c r="X11" s="17"/>
      <c r="Y11" s="17"/>
    </row>
    <row r="12" spans="1:34">
      <c r="B12" s="3"/>
      <c r="C12" s="3"/>
      <c r="D12" s="3"/>
      <c r="E12" s="39"/>
      <c r="F12" s="17"/>
      <c r="G12" s="17" t="s">
        <v>298</v>
      </c>
      <c r="H12" s="17"/>
      <c r="I12" s="17"/>
      <c r="J12" s="17"/>
      <c r="K12" s="17"/>
      <c r="L12" s="17"/>
      <c r="M12" s="17"/>
      <c r="U12" s="17"/>
      <c r="V12" s="17"/>
      <c r="W12" s="17"/>
      <c r="X12" s="17"/>
      <c r="Y12" s="17"/>
    </row>
    <row r="13" spans="1:34">
      <c r="B13" s="3"/>
      <c r="C13" s="3"/>
      <c r="D13" s="3">
        <v>4</v>
      </c>
      <c r="E13" s="39" t="s">
        <v>165</v>
      </c>
      <c r="F13" s="17"/>
      <c r="G13" s="17"/>
      <c r="H13" s="17"/>
      <c r="I13" s="17"/>
      <c r="J13" s="17"/>
      <c r="K13" s="17"/>
      <c r="L13" s="17"/>
      <c r="M13" s="17"/>
      <c r="U13" s="17"/>
      <c r="V13" s="17"/>
      <c r="W13" s="17"/>
      <c r="X13" s="17"/>
      <c r="Y13" s="17"/>
    </row>
    <row r="14" spans="1:34">
      <c r="B14" s="3"/>
      <c r="C14" s="3"/>
      <c r="D14" s="3"/>
      <c r="E14" s="39"/>
      <c r="F14" s="17"/>
      <c r="G14" s="17" t="s">
        <v>166</v>
      </c>
      <c r="H14" s="17"/>
      <c r="I14" s="17"/>
      <c r="J14" s="17"/>
      <c r="K14" s="17"/>
      <c r="L14" s="17"/>
      <c r="M14" s="17"/>
      <c r="U14" s="17"/>
      <c r="V14" s="17"/>
      <c r="W14" s="17"/>
      <c r="X14" s="17"/>
      <c r="Y14" s="17"/>
    </row>
    <row r="15" spans="1:34">
      <c r="B15" s="3"/>
      <c r="C15" s="3"/>
      <c r="D15" s="3">
        <v>5</v>
      </c>
      <c r="E15" s="39" t="s">
        <v>293</v>
      </c>
      <c r="F15" s="17"/>
      <c r="G15" s="17"/>
      <c r="H15" s="17"/>
      <c r="I15" s="17"/>
      <c r="J15" s="17"/>
      <c r="K15" s="17"/>
      <c r="L15" s="17"/>
      <c r="M15" s="17"/>
      <c r="U15" s="17"/>
      <c r="V15" s="17"/>
      <c r="W15" s="17"/>
      <c r="X15" s="17"/>
      <c r="Y15" s="17"/>
    </row>
    <row r="16" spans="1:34">
      <c r="B16" s="3"/>
      <c r="C16" s="3"/>
      <c r="D16" s="3"/>
      <c r="E16" s="39"/>
      <c r="F16" s="17"/>
      <c r="G16" s="17" t="s">
        <v>167</v>
      </c>
      <c r="H16" s="17"/>
      <c r="I16" s="17"/>
      <c r="J16" s="17"/>
      <c r="K16" s="17"/>
      <c r="L16" s="17"/>
      <c r="M16" s="17"/>
      <c r="U16" s="17"/>
      <c r="V16" s="17"/>
      <c r="W16" s="17"/>
      <c r="X16" s="17"/>
      <c r="Y16" s="17"/>
    </row>
    <row r="17" spans="2:25">
      <c r="B17" s="3"/>
      <c r="C17" s="3"/>
      <c r="D17" s="3">
        <v>6</v>
      </c>
      <c r="E17" s="39" t="s">
        <v>294</v>
      </c>
      <c r="F17" s="17"/>
      <c r="G17" s="17"/>
      <c r="H17" s="17"/>
      <c r="I17" s="17"/>
      <c r="J17" s="17"/>
      <c r="K17" s="17"/>
      <c r="L17" s="17"/>
      <c r="M17" s="17"/>
      <c r="U17" s="17"/>
      <c r="V17" s="17"/>
      <c r="W17" s="17"/>
      <c r="X17" s="17"/>
      <c r="Y17" s="17"/>
    </row>
    <row r="18" spans="2:25">
      <c r="B18" s="3"/>
      <c r="C18" s="3"/>
      <c r="D18" s="3"/>
      <c r="E18" s="39"/>
      <c r="F18" s="17"/>
      <c r="G18" s="17" t="s">
        <v>290</v>
      </c>
      <c r="H18" s="17"/>
      <c r="I18" s="17"/>
      <c r="J18" s="17"/>
      <c r="K18" s="17"/>
      <c r="L18" s="17"/>
      <c r="M18" s="17"/>
      <c r="U18" s="17"/>
      <c r="V18" s="17"/>
      <c r="W18" s="17"/>
      <c r="X18" s="17"/>
      <c r="Y18" s="17"/>
    </row>
    <row r="19" spans="2:25">
      <c r="B19" s="3"/>
      <c r="C19" s="3"/>
      <c r="D19" s="3">
        <v>7</v>
      </c>
      <c r="E19" s="39" t="s">
        <v>291</v>
      </c>
      <c r="F19" s="17"/>
      <c r="G19" s="17"/>
      <c r="H19" s="17"/>
      <c r="I19" s="17"/>
      <c r="J19" s="17"/>
      <c r="K19" s="17"/>
      <c r="L19" s="17"/>
      <c r="M19" s="17"/>
      <c r="U19" s="17"/>
      <c r="V19" s="17"/>
      <c r="W19" s="17"/>
      <c r="X19" s="17"/>
      <c r="Y19" s="17"/>
    </row>
    <row r="20" spans="2:25">
      <c r="B20" s="3"/>
      <c r="C20" s="3"/>
      <c r="D20" s="3"/>
      <c r="E20" s="39"/>
      <c r="F20" s="17"/>
      <c r="G20" s="17" t="s">
        <v>168</v>
      </c>
      <c r="H20" s="17"/>
      <c r="I20" s="17"/>
      <c r="J20" s="17"/>
      <c r="K20" s="17"/>
      <c r="L20" s="17"/>
      <c r="M20" s="17"/>
      <c r="U20" s="17"/>
      <c r="V20" s="17"/>
      <c r="W20" s="17"/>
      <c r="X20" s="17"/>
      <c r="Y20" s="17"/>
    </row>
    <row r="21" spans="2:25">
      <c r="B21" s="3"/>
      <c r="C21" s="3"/>
      <c r="D21" s="3">
        <v>8</v>
      </c>
      <c r="E21" s="39" t="s">
        <v>169</v>
      </c>
      <c r="F21" s="17"/>
      <c r="G21" s="17"/>
      <c r="H21" s="17"/>
      <c r="I21" s="17"/>
      <c r="J21" s="17"/>
      <c r="K21" s="17"/>
      <c r="L21" s="17"/>
      <c r="M21" s="17"/>
      <c r="U21" s="17"/>
      <c r="V21" s="17"/>
      <c r="W21" s="17"/>
      <c r="X21" s="17"/>
      <c r="Y21" s="17"/>
    </row>
    <row r="22" spans="2:25">
      <c r="B22" s="3"/>
      <c r="C22" s="3"/>
      <c r="D22" s="3"/>
      <c r="E22" s="39"/>
      <c r="F22" s="17"/>
      <c r="G22" s="17" t="s">
        <v>170</v>
      </c>
      <c r="H22" s="17"/>
      <c r="I22" s="17"/>
      <c r="J22" s="17"/>
      <c r="K22" s="17"/>
      <c r="L22" s="17"/>
      <c r="M22" s="17"/>
      <c r="U22" s="17"/>
      <c r="V22" s="17"/>
      <c r="W22" s="17"/>
      <c r="X22" s="17"/>
      <c r="Y22" s="17"/>
    </row>
    <row r="23" spans="2:25">
      <c r="B23" s="3"/>
      <c r="C23" s="3"/>
      <c r="D23" s="3">
        <v>9</v>
      </c>
      <c r="E23" s="39" t="s">
        <v>171</v>
      </c>
      <c r="F23" s="17"/>
      <c r="G23" s="17"/>
      <c r="H23" s="17"/>
      <c r="I23" s="17"/>
      <c r="J23" s="17"/>
      <c r="K23" s="17"/>
      <c r="L23" s="17"/>
      <c r="M23" s="17"/>
      <c r="U23" s="17"/>
      <c r="V23" s="17"/>
      <c r="W23" s="17"/>
      <c r="X23" s="17"/>
      <c r="Y23" s="17"/>
    </row>
    <row r="24" spans="2:25">
      <c r="B24" s="3"/>
      <c r="C24" s="3"/>
      <c r="D24" s="3"/>
      <c r="E24" s="39"/>
      <c r="F24" s="17"/>
      <c r="G24" s="17" t="s">
        <v>292</v>
      </c>
      <c r="H24" s="17"/>
      <c r="I24" s="17"/>
      <c r="J24" s="17"/>
      <c r="K24" s="17"/>
      <c r="L24" s="17"/>
      <c r="M24" s="17"/>
      <c r="U24" s="17"/>
      <c r="V24" s="17"/>
      <c r="W24" s="17"/>
      <c r="X24" s="17"/>
      <c r="Y24" s="17"/>
    </row>
    <row r="25" spans="2:25">
      <c r="B25" s="3"/>
      <c r="C25" s="3"/>
      <c r="D25" s="3">
        <v>10</v>
      </c>
      <c r="E25" s="39" t="s">
        <v>172</v>
      </c>
      <c r="F25" s="17"/>
      <c r="G25" s="17"/>
      <c r="H25" s="17"/>
      <c r="I25" s="17"/>
      <c r="J25" s="17"/>
      <c r="K25" s="17"/>
      <c r="L25" s="17"/>
      <c r="M25" s="17"/>
      <c r="U25" s="17"/>
      <c r="V25" s="17"/>
      <c r="W25" s="17"/>
      <c r="X25" s="17"/>
      <c r="Y25" s="17"/>
    </row>
    <row r="26" spans="2:25">
      <c r="B26" s="3"/>
      <c r="C26" s="3"/>
      <c r="D26" s="3"/>
      <c r="E26" s="39"/>
      <c r="F26" s="17"/>
      <c r="G26" s="17" t="s">
        <v>292</v>
      </c>
      <c r="H26" s="17"/>
      <c r="I26" s="17"/>
      <c r="J26" s="17"/>
      <c r="K26" s="17"/>
      <c r="L26" s="17"/>
      <c r="M26" s="17"/>
      <c r="U26" s="17"/>
      <c r="V26" s="17"/>
      <c r="W26" s="17"/>
      <c r="X26" s="17"/>
      <c r="Y26" s="17"/>
    </row>
    <row r="27" spans="2:25">
      <c r="B27" s="3"/>
      <c r="C27" s="3"/>
      <c r="D27" s="3">
        <v>11</v>
      </c>
      <c r="E27" s="39" t="s">
        <v>173</v>
      </c>
      <c r="F27" s="17"/>
      <c r="G27" s="17"/>
      <c r="H27" s="17"/>
      <c r="I27" s="17"/>
      <c r="J27" s="17"/>
      <c r="K27" s="17"/>
      <c r="L27" s="17"/>
      <c r="M27" s="17"/>
      <c r="U27" s="17"/>
      <c r="V27" s="17"/>
      <c r="W27" s="17"/>
      <c r="X27" s="17"/>
      <c r="Y27" s="17"/>
    </row>
    <row r="28" spans="2:25">
      <c r="B28" s="3"/>
      <c r="C28" s="3"/>
      <c r="D28" s="3"/>
      <c r="E28" s="39"/>
      <c r="F28" s="17"/>
      <c r="G28" s="17" t="s">
        <v>174</v>
      </c>
      <c r="H28" s="17"/>
      <c r="I28" s="17"/>
      <c r="J28" s="17"/>
      <c r="K28" s="17"/>
      <c r="L28" s="17"/>
      <c r="M28" s="17"/>
      <c r="U28" s="17"/>
      <c r="V28" s="17"/>
      <c r="W28" s="17"/>
      <c r="X28" s="17"/>
      <c r="Y28" s="17"/>
    </row>
    <row r="29" spans="2:25">
      <c r="B29" s="3"/>
      <c r="C29" s="3"/>
      <c r="D29" s="3">
        <v>12</v>
      </c>
      <c r="E29" s="39" t="s">
        <v>295</v>
      </c>
      <c r="F29" s="17"/>
      <c r="G29" s="17"/>
      <c r="H29" s="17"/>
      <c r="I29" s="17"/>
      <c r="J29" s="17"/>
      <c r="K29" s="17"/>
      <c r="L29" s="17"/>
      <c r="M29" s="17"/>
      <c r="U29" s="17"/>
      <c r="V29" s="17"/>
      <c r="W29" s="17"/>
      <c r="X29" s="17"/>
      <c r="Y29" s="17"/>
    </row>
    <row r="30" spans="2:25">
      <c r="B30" s="3"/>
      <c r="C30" s="3"/>
      <c r="D30" s="3"/>
      <c r="E30" s="39"/>
      <c r="F30" s="17"/>
      <c r="G30" s="17" t="s">
        <v>175</v>
      </c>
      <c r="H30" s="17"/>
      <c r="I30" s="17"/>
      <c r="J30" s="17"/>
      <c r="K30" s="17"/>
      <c r="L30" s="17"/>
      <c r="M30" s="17"/>
      <c r="U30" s="17"/>
      <c r="V30" s="17"/>
      <c r="W30" s="17"/>
      <c r="X30" s="17"/>
      <c r="Y30" s="17"/>
    </row>
    <row r="31" spans="2:25">
      <c r="B31" s="3"/>
      <c r="C31" s="3"/>
      <c r="D31" s="3">
        <v>13</v>
      </c>
      <c r="E31" s="39" t="s">
        <v>299</v>
      </c>
      <c r="F31" s="17"/>
      <c r="G31" s="17"/>
      <c r="H31" s="17"/>
      <c r="I31" s="17"/>
      <c r="J31" s="17"/>
      <c r="K31" s="17"/>
      <c r="L31" s="17"/>
      <c r="M31" s="17"/>
      <c r="U31" s="17"/>
      <c r="V31" s="17"/>
      <c r="W31" s="17"/>
      <c r="X31" s="17"/>
      <c r="Y31" s="17"/>
    </row>
    <row r="32" spans="2:25">
      <c r="B32" s="3"/>
      <c r="C32" s="3"/>
      <c r="D32" s="3"/>
      <c r="E32" s="39"/>
      <c r="F32" s="17"/>
      <c r="G32" s="17" t="s">
        <v>176</v>
      </c>
      <c r="H32" s="17"/>
      <c r="I32" s="17"/>
      <c r="J32" s="17"/>
      <c r="K32" s="17"/>
      <c r="L32" s="17"/>
      <c r="M32" s="17"/>
      <c r="U32" s="17"/>
      <c r="V32" s="17"/>
      <c r="W32" s="17"/>
      <c r="X32" s="17"/>
      <c r="Y32" s="17"/>
    </row>
    <row r="33" spans="2:25">
      <c r="B33" s="3"/>
      <c r="C33" s="3"/>
      <c r="D33" s="3">
        <v>14</v>
      </c>
      <c r="E33" s="39" t="s">
        <v>177</v>
      </c>
      <c r="F33" s="17"/>
      <c r="G33" s="17"/>
      <c r="H33" s="17"/>
      <c r="I33" s="17"/>
      <c r="J33" s="17"/>
      <c r="K33" s="17"/>
      <c r="L33" s="17"/>
      <c r="M33" s="17"/>
      <c r="U33" s="17"/>
      <c r="V33" s="17"/>
      <c r="W33" s="17"/>
      <c r="X33" s="17"/>
      <c r="Y33" s="17"/>
    </row>
    <row r="34" spans="2:25">
      <c r="B34" s="3"/>
      <c r="C34" s="3"/>
      <c r="D34" s="3"/>
      <c r="E34" s="39"/>
      <c r="F34" s="17"/>
      <c r="G34" s="17" t="s">
        <v>178</v>
      </c>
      <c r="H34" s="17"/>
      <c r="I34" s="17"/>
      <c r="J34" s="17"/>
      <c r="K34" s="17"/>
      <c r="L34" s="17"/>
      <c r="M34" s="17"/>
      <c r="U34" s="17"/>
      <c r="V34" s="17"/>
      <c r="W34" s="17"/>
      <c r="X34" s="17"/>
      <c r="Y34" s="17"/>
    </row>
    <row r="35" spans="2:25">
      <c r="B35" s="3"/>
      <c r="C35" s="3"/>
      <c r="D35" s="3"/>
      <c r="E35" s="39"/>
      <c r="F35" s="17"/>
      <c r="G35" s="17"/>
      <c r="H35" s="17"/>
      <c r="I35" s="17"/>
      <c r="J35" s="17"/>
      <c r="K35" s="17"/>
      <c r="L35" s="17"/>
      <c r="M35" s="17"/>
      <c r="U35" s="17"/>
      <c r="V35" s="17"/>
      <c r="W35" s="17"/>
      <c r="X35" s="17"/>
      <c r="Y35" s="17"/>
    </row>
    <row r="36" spans="2:25">
      <c r="C36" s="3" t="s">
        <v>179</v>
      </c>
      <c r="D36" s="3"/>
      <c r="E36" s="39"/>
    </row>
    <row r="37" spans="2:25">
      <c r="C37" s="3"/>
      <c r="D37" s="3" t="s">
        <v>180</v>
      </c>
      <c r="E37" s="39"/>
    </row>
    <row r="38" spans="2:25">
      <c r="C38" s="3"/>
      <c r="D38" s="3" t="s">
        <v>181</v>
      </c>
      <c r="E38" s="11"/>
    </row>
    <row r="39" spans="2:25">
      <c r="C39" s="3"/>
      <c r="D39" s="3"/>
      <c r="E39" s="11"/>
    </row>
    <row r="40" spans="2:25">
      <c r="C40" s="3" t="s">
        <v>182</v>
      </c>
      <c r="D40" s="3"/>
      <c r="E40" s="11"/>
    </row>
    <row r="41" spans="2:25">
      <c r="C41" s="3"/>
      <c r="D41" s="3" t="s">
        <v>183</v>
      </c>
      <c r="E41" s="11"/>
    </row>
    <row r="42" spans="2:25">
      <c r="C42" s="3"/>
      <c r="D42" s="3"/>
      <c r="E42" s="11"/>
    </row>
    <row r="43" spans="2:25">
      <c r="C43" s="3" t="s">
        <v>184</v>
      </c>
      <c r="D43" s="3"/>
      <c r="E43" s="11"/>
    </row>
    <row r="44" spans="2:25">
      <c r="C44" s="3"/>
      <c r="D44" s="3" t="s">
        <v>297</v>
      </c>
      <c r="E44" s="11"/>
    </row>
    <row r="45" spans="2:25">
      <c r="C45" s="3"/>
      <c r="D45" s="3"/>
      <c r="E45" s="11"/>
    </row>
    <row r="46" spans="2:25">
      <c r="C46" s="3"/>
      <c r="D46" s="3"/>
      <c r="E46" s="11"/>
    </row>
    <row r="47" spans="2:25">
      <c r="D47" s="3"/>
    </row>
    <row r="48" spans="2:25">
      <c r="D48" s="3"/>
    </row>
    <row r="50" spans="1:35" s="3" customFormat="1" ht="15.75">
      <c r="A50" s="17"/>
      <c r="B50" s="73" t="s">
        <v>185</v>
      </c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</row>
    <row r="51" spans="1:35" s="3" customFormat="1">
      <c r="A51" s="74" t="s">
        <v>296</v>
      </c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</row>
    <row r="52" spans="1:35" s="3" customFormat="1">
      <c r="A52" s="17"/>
      <c r="B52" s="26"/>
      <c r="C52" s="13"/>
      <c r="D52" s="13"/>
      <c r="E52" s="13"/>
      <c r="F52" s="14"/>
      <c r="G52" s="40"/>
      <c r="H52" s="40"/>
      <c r="I52" s="40"/>
      <c r="J52" s="40"/>
      <c r="K52" s="40"/>
      <c r="L52" s="40"/>
      <c r="M52" s="40"/>
      <c r="N52" s="41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1"/>
      <c r="AA52" s="40"/>
      <c r="AB52" s="40"/>
      <c r="AC52" s="40"/>
      <c r="AD52" s="40"/>
      <c r="AE52" s="40"/>
      <c r="AF52" s="40"/>
      <c r="AG52" s="15"/>
      <c r="AH52" s="15"/>
    </row>
    <row r="53" spans="1:35" s="3" customFormat="1" ht="97.5">
      <c r="A53" s="17"/>
      <c r="B53" s="27" t="s">
        <v>151</v>
      </c>
      <c r="C53" s="28" t="s">
        <v>186</v>
      </c>
      <c r="D53" s="29" t="s">
        <v>187</v>
      </c>
      <c r="E53" s="28"/>
      <c r="F53" s="30" t="s">
        <v>188</v>
      </c>
      <c r="G53" s="28"/>
      <c r="H53" s="42" t="s">
        <v>289</v>
      </c>
      <c r="I53" s="42"/>
      <c r="J53" s="42" t="s">
        <v>189</v>
      </c>
      <c r="K53" s="28"/>
      <c r="L53" s="42" t="s">
        <v>309</v>
      </c>
      <c r="M53" s="42"/>
      <c r="N53" s="42" t="s">
        <v>310</v>
      </c>
      <c r="O53" s="42"/>
      <c r="P53" s="42" t="s">
        <v>190</v>
      </c>
      <c r="Q53" s="28"/>
      <c r="R53" s="42" t="s">
        <v>191</v>
      </c>
      <c r="S53" s="42"/>
      <c r="T53" s="42" t="s">
        <v>192</v>
      </c>
      <c r="U53" s="42"/>
      <c r="V53" s="42" t="s">
        <v>193</v>
      </c>
      <c r="W53" s="42"/>
      <c r="X53" s="42" t="s">
        <v>194</v>
      </c>
      <c r="Y53" s="28"/>
      <c r="Z53" s="43" t="s">
        <v>195</v>
      </c>
      <c r="AA53" s="42"/>
      <c r="AB53" s="42" t="s">
        <v>196</v>
      </c>
      <c r="AC53" s="42"/>
      <c r="AD53" s="42" t="s">
        <v>197</v>
      </c>
      <c r="AE53" s="43"/>
      <c r="AF53" s="42" t="s">
        <v>198</v>
      </c>
      <c r="AG53" s="31"/>
      <c r="AH53" s="27" t="s">
        <v>199</v>
      </c>
    </row>
    <row r="54" spans="1:35" s="3" customFormat="1">
      <c r="A54" s="17"/>
      <c r="B54" s="32">
        <f ca="1">NOW()</f>
        <v>42782.482226967593</v>
      </c>
      <c r="C54" s="35" t="s">
        <v>200</v>
      </c>
      <c r="D54" s="44"/>
      <c r="E54" s="45"/>
      <c r="F54" s="44"/>
      <c r="G54" s="45"/>
      <c r="H54" s="44"/>
      <c r="I54" s="45"/>
      <c r="J54" s="44"/>
      <c r="K54" s="45"/>
      <c r="L54" s="44"/>
      <c r="M54" s="45"/>
      <c r="N54" s="44"/>
      <c r="O54" s="45"/>
      <c r="P54" s="44"/>
      <c r="Q54" s="45"/>
      <c r="R54" s="44"/>
      <c r="S54" s="45"/>
      <c r="T54" s="44"/>
      <c r="U54" s="45"/>
      <c r="V54" s="44"/>
      <c r="W54" s="45"/>
      <c r="X54" s="44"/>
      <c r="Y54" s="45"/>
      <c r="Z54" s="44"/>
      <c r="AA54" s="45"/>
      <c r="AB54" s="44"/>
      <c r="AC54" s="45"/>
      <c r="AD54" s="44"/>
      <c r="AE54" s="45"/>
      <c r="AF54" s="44"/>
      <c r="AG54" s="46"/>
      <c r="AH54" s="15"/>
      <c r="AI54" s="47">
        <f>SUM(D54:AF54)</f>
        <v>0</v>
      </c>
    </row>
    <row r="55" spans="1:35" s="3" customFormat="1">
      <c r="A55" s="17"/>
      <c r="B55" s="32">
        <f ca="1">B54+1</f>
        <v>42783.482226967593</v>
      </c>
      <c r="C55" s="35" t="s">
        <v>201</v>
      </c>
      <c r="D55" s="48"/>
      <c r="E55" s="45"/>
      <c r="F55" s="48"/>
      <c r="G55" s="45"/>
      <c r="H55" s="48"/>
      <c r="I55" s="45"/>
      <c r="J55" s="48"/>
      <c r="K55" s="45"/>
      <c r="L55" s="48"/>
      <c r="M55" s="45"/>
      <c r="N55" s="48"/>
      <c r="O55" s="45"/>
      <c r="P55" s="48"/>
      <c r="Q55" s="45"/>
      <c r="R55" s="48"/>
      <c r="S55" s="45"/>
      <c r="T55" s="48"/>
      <c r="U55" s="45"/>
      <c r="V55" s="48"/>
      <c r="W55" s="45"/>
      <c r="X55" s="48"/>
      <c r="Y55" s="45"/>
      <c r="Z55" s="48"/>
      <c r="AA55" s="45"/>
      <c r="AB55" s="48"/>
      <c r="AC55" s="45"/>
      <c r="AD55" s="48"/>
      <c r="AE55" s="45"/>
      <c r="AF55" s="48"/>
      <c r="AG55" s="46"/>
      <c r="AH55" s="15"/>
      <c r="AI55" s="47">
        <f t="shared" ref="AI55:AI118" si="0">SUM(D55:AF55)</f>
        <v>0</v>
      </c>
    </row>
    <row r="56" spans="1:35" s="3" customFormat="1">
      <c r="A56" s="17"/>
      <c r="B56" s="32">
        <f t="shared" ref="B56:B119" ca="1" si="1">B55+1</f>
        <v>42784.482226967593</v>
      </c>
      <c r="C56" s="35" t="s">
        <v>202</v>
      </c>
      <c r="D56" s="48"/>
      <c r="E56" s="45"/>
      <c r="F56" s="48"/>
      <c r="G56" s="45"/>
      <c r="H56" s="48"/>
      <c r="I56" s="45"/>
      <c r="J56" s="48"/>
      <c r="K56" s="45"/>
      <c r="L56" s="48"/>
      <c r="M56" s="45"/>
      <c r="N56" s="48"/>
      <c r="O56" s="45"/>
      <c r="P56" s="48"/>
      <c r="Q56" s="45"/>
      <c r="R56" s="48"/>
      <c r="S56" s="45"/>
      <c r="T56" s="48"/>
      <c r="U56" s="45"/>
      <c r="V56" s="48"/>
      <c r="W56" s="45"/>
      <c r="X56" s="48"/>
      <c r="Y56" s="45"/>
      <c r="Z56" s="48"/>
      <c r="AA56" s="45"/>
      <c r="AB56" s="48"/>
      <c r="AC56" s="45"/>
      <c r="AD56" s="48"/>
      <c r="AE56" s="45"/>
      <c r="AF56" s="48"/>
      <c r="AG56" s="46"/>
      <c r="AH56" s="15"/>
      <c r="AI56" s="47">
        <f t="shared" si="0"/>
        <v>0</v>
      </c>
    </row>
    <row r="57" spans="1:35" s="3" customFormat="1">
      <c r="A57" s="17"/>
      <c r="B57" s="32">
        <f t="shared" ca="1" si="1"/>
        <v>42785.482226967593</v>
      </c>
      <c r="C57" s="35" t="s">
        <v>203</v>
      </c>
      <c r="D57" s="48"/>
      <c r="E57" s="45"/>
      <c r="F57" s="48"/>
      <c r="G57" s="45"/>
      <c r="H57" s="48"/>
      <c r="I57" s="45"/>
      <c r="J57" s="48"/>
      <c r="K57" s="45"/>
      <c r="L57" s="48"/>
      <c r="M57" s="45"/>
      <c r="N57" s="48"/>
      <c r="O57" s="45"/>
      <c r="P57" s="48"/>
      <c r="Q57" s="45"/>
      <c r="R57" s="48"/>
      <c r="S57" s="45"/>
      <c r="T57" s="48"/>
      <c r="U57" s="45"/>
      <c r="V57" s="48"/>
      <c r="W57" s="45"/>
      <c r="X57" s="48"/>
      <c r="Y57" s="45"/>
      <c r="Z57" s="48"/>
      <c r="AA57" s="45"/>
      <c r="AB57" s="48"/>
      <c r="AC57" s="45"/>
      <c r="AD57" s="48"/>
      <c r="AE57" s="45"/>
      <c r="AF57" s="48"/>
      <c r="AG57" s="46"/>
      <c r="AH57" s="15"/>
      <c r="AI57" s="47">
        <f t="shared" si="0"/>
        <v>0</v>
      </c>
    </row>
    <row r="58" spans="1:35" s="3" customFormat="1">
      <c r="A58" s="17"/>
      <c r="B58" s="32">
        <f t="shared" ca="1" si="1"/>
        <v>42786.482226967593</v>
      </c>
      <c r="C58" s="35" t="s">
        <v>204</v>
      </c>
      <c r="D58" s="48"/>
      <c r="E58" s="45"/>
      <c r="F58" s="48"/>
      <c r="G58" s="45"/>
      <c r="H58" s="48"/>
      <c r="I58" s="45"/>
      <c r="J58" s="48"/>
      <c r="K58" s="45"/>
      <c r="L58" s="48"/>
      <c r="M58" s="45"/>
      <c r="N58" s="48"/>
      <c r="O58" s="45"/>
      <c r="P58" s="48"/>
      <c r="Q58" s="45"/>
      <c r="R58" s="48"/>
      <c r="S58" s="45"/>
      <c r="T58" s="48"/>
      <c r="U58" s="45"/>
      <c r="V58" s="48"/>
      <c r="W58" s="45"/>
      <c r="X58" s="48"/>
      <c r="Y58" s="45"/>
      <c r="Z58" s="48"/>
      <c r="AA58" s="45"/>
      <c r="AB58" s="48"/>
      <c r="AC58" s="45"/>
      <c r="AD58" s="48"/>
      <c r="AE58" s="45"/>
      <c r="AF58" s="48"/>
      <c r="AG58" s="46"/>
      <c r="AH58" s="15"/>
      <c r="AI58" s="47">
        <f t="shared" si="0"/>
        <v>0</v>
      </c>
    </row>
    <row r="59" spans="1:35" s="3" customFormat="1">
      <c r="A59" s="17"/>
      <c r="B59" s="32">
        <f t="shared" ca="1" si="1"/>
        <v>42787.482226967593</v>
      </c>
      <c r="C59" s="35" t="s">
        <v>205</v>
      </c>
      <c r="D59" s="48"/>
      <c r="E59" s="45"/>
      <c r="F59" s="48"/>
      <c r="G59" s="45"/>
      <c r="H59" s="48"/>
      <c r="I59" s="45"/>
      <c r="J59" s="48"/>
      <c r="K59" s="45"/>
      <c r="L59" s="48"/>
      <c r="M59" s="45"/>
      <c r="N59" s="48"/>
      <c r="O59" s="45"/>
      <c r="P59" s="48"/>
      <c r="Q59" s="45"/>
      <c r="R59" s="48"/>
      <c r="S59" s="45"/>
      <c r="T59" s="48"/>
      <c r="U59" s="45"/>
      <c r="V59" s="48"/>
      <c r="W59" s="45"/>
      <c r="X59" s="48"/>
      <c r="Y59" s="45"/>
      <c r="Z59" s="48"/>
      <c r="AA59" s="45"/>
      <c r="AB59" s="48"/>
      <c r="AC59" s="45"/>
      <c r="AD59" s="48"/>
      <c r="AE59" s="45"/>
      <c r="AF59" s="48"/>
      <c r="AG59" s="46"/>
      <c r="AH59" s="15"/>
      <c r="AI59" s="47">
        <f t="shared" si="0"/>
        <v>0</v>
      </c>
    </row>
    <row r="60" spans="1:35" s="3" customFormat="1">
      <c r="A60" s="17"/>
      <c r="B60" s="32">
        <f t="shared" ca="1" si="1"/>
        <v>42788.482226967593</v>
      </c>
      <c r="C60" s="35" t="s">
        <v>206</v>
      </c>
      <c r="D60" s="48"/>
      <c r="E60" s="45"/>
      <c r="F60" s="48"/>
      <c r="G60" s="45"/>
      <c r="H60" s="48"/>
      <c r="I60" s="45"/>
      <c r="J60" s="48"/>
      <c r="K60" s="45"/>
      <c r="L60" s="48"/>
      <c r="M60" s="45"/>
      <c r="N60" s="48"/>
      <c r="O60" s="45"/>
      <c r="P60" s="48"/>
      <c r="Q60" s="45"/>
      <c r="R60" s="48"/>
      <c r="S60" s="45"/>
      <c r="T60" s="48"/>
      <c r="U60" s="45"/>
      <c r="V60" s="48"/>
      <c r="W60" s="45"/>
      <c r="X60" s="48"/>
      <c r="Y60" s="45"/>
      <c r="Z60" s="48"/>
      <c r="AA60" s="45"/>
      <c r="AB60" s="48"/>
      <c r="AC60" s="45"/>
      <c r="AD60" s="48"/>
      <c r="AE60" s="45"/>
      <c r="AF60" s="48"/>
      <c r="AG60" s="46"/>
      <c r="AH60" s="15"/>
      <c r="AI60" s="47">
        <f t="shared" si="0"/>
        <v>0</v>
      </c>
    </row>
    <row r="61" spans="1:35" s="3" customFormat="1">
      <c r="A61" s="17"/>
      <c r="B61" s="32">
        <f t="shared" ca="1" si="1"/>
        <v>42789.482226967593</v>
      </c>
      <c r="C61" s="35" t="s">
        <v>200</v>
      </c>
      <c r="D61" s="48"/>
      <c r="E61" s="45"/>
      <c r="F61" s="48"/>
      <c r="G61" s="45"/>
      <c r="H61" s="48"/>
      <c r="I61" s="45"/>
      <c r="J61" s="48"/>
      <c r="K61" s="45"/>
      <c r="L61" s="48"/>
      <c r="M61" s="45"/>
      <c r="N61" s="48"/>
      <c r="O61" s="45"/>
      <c r="P61" s="48"/>
      <c r="Q61" s="45"/>
      <c r="R61" s="48"/>
      <c r="S61" s="45"/>
      <c r="T61" s="48"/>
      <c r="U61" s="45"/>
      <c r="V61" s="48"/>
      <c r="W61" s="45"/>
      <c r="X61" s="48"/>
      <c r="Y61" s="45"/>
      <c r="Z61" s="48"/>
      <c r="AA61" s="45"/>
      <c r="AB61" s="48"/>
      <c r="AC61" s="45"/>
      <c r="AD61" s="48"/>
      <c r="AE61" s="45"/>
      <c r="AF61" s="48"/>
      <c r="AG61" s="46"/>
      <c r="AH61" s="15"/>
      <c r="AI61" s="47">
        <f t="shared" si="0"/>
        <v>0</v>
      </c>
    </row>
    <row r="62" spans="1:35" s="3" customFormat="1">
      <c r="A62" s="17"/>
      <c r="B62" s="32">
        <f t="shared" ca="1" si="1"/>
        <v>42790.482226967593</v>
      </c>
      <c r="C62" s="35" t="s">
        <v>201</v>
      </c>
      <c r="D62" s="48"/>
      <c r="E62" s="45"/>
      <c r="F62" s="48"/>
      <c r="G62" s="45"/>
      <c r="H62" s="48"/>
      <c r="I62" s="45"/>
      <c r="J62" s="48"/>
      <c r="K62" s="45"/>
      <c r="L62" s="48"/>
      <c r="M62" s="45"/>
      <c r="N62" s="48"/>
      <c r="O62" s="45"/>
      <c r="P62" s="48"/>
      <c r="Q62" s="45"/>
      <c r="R62" s="48"/>
      <c r="S62" s="45"/>
      <c r="T62" s="48"/>
      <c r="U62" s="45"/>
      <c r="V62" s="48"/>
      <c r="W62" s="45"/>
      <c r="X62" s="48"/>
      <c r="Y62" s="45"/>
      <c r="Z62" s="48"/>
      <c r="AA62" s="45"/>
      <c r="AB62" s="48"/>
      <c r="AC62" s="49"/>
      <c r="AD62" s="48"/>
      <c r="AE62" s="45"/>
      <c r="AF62" s="48"/>
      <c r="AG62" s="46"/>
      <c r="AH62" s="15"/>
      <c r="AI62" s="47">
        <f t="shared" si="0"/>
        <v>0</v>
      </c>
    </row>
    <row r="63" spans="1:35" s="3" customFormat="1">
      <c r="A63" s="17"/>
      <c r="B63" s="32">
        <f t="shared" ca="1" si="1"/>
        <v>42791.482226967593</v>
      </c>
      <c r="C63" s="35" t="s">
        <v>202</v>
      </c>
      <c r="D63" s="48"/>
      <c r="E63" s="45"/>
      <c r="F63" s="48"/>
      <c r="G63" s="45"/>
      <c r="H63" s="48"/>
      <c r="I63" s="45"/>
      <c r="J63" s="48"/>
      <c r="K63" s="45"/>
      <c r="L63" s="48"/>
      <c r="M63" s="45"/>
      <c r="N63" s="48"/>
      <c r="O63" s="45"/>
      <c r="P63" s="48"/>
      <c r="Q63" s="45"/>
      <c r="R63" s="48"/>
      <c r="S63" s="45"/>
      <c r="T63" s="48"/>
      <c r="U63" s="45"/>
      <c r="V63" s="48"/>
      <c r="W63" s="45"/>
      <c r="X63" s="48"/>
      <c r="Y63" s="45"/>
      <c r="Z63" s="48"/>
      <c r="AA63" s="45"/>
      <c r="AB63" s="48"/>
      <c r="AC63" s="45"/>
      <c r="AD63" s="48"/>
      <c r="AE63" s="45"/>
      <c r="AF63" s="48"/>
      <c r="AG63" s="46"/>
      <c r="AH63" s="15"/>
      <c r="AI63" s="47">
        <f t="shared" si="0"/>
        <v>0</v>
      </c>
    </row>
    <row r="64" spans="1:35" s="3" customFormat="1">
      <c r="A64" s="17"/>
      <c r="B64" s="32">
        <f t="shared" ca="1" si="1"/>
        <v>42792.482226967593</v>
      </c>
      <c r="C64" s="35" t="s">
        <v>203</v>
      </c>
      <c r="D64" s="48"/>
      <c r="E64" s="45"/>
      <c r="F64" s="48"/>
      <c r="G64" s="45"/>
      <c r="H64" s="48"/>
      <c r="I64" s="45"/>
      <c r="J64" s="48"/>
      <c r="K64" s="45"/>
      <c r="L64" s="48"/>
      <c r="M64" s="45"/>
      <c r="N64" s="48"/>
      <c r="O64" s="45"/>
      <c r="P64" s="48"/>
      <c r="Q64" s="45"/>
      <c r="R64" s="48"/>
      <c r="S64" s="45"/>
      <c r="T64" s="48"/>
      <c r="U64" s="45"/>
      <c r="V64" s="48"/>
      <c r="W64" s="45"/>
      <c r="X64" s="48"/>
      <c r="Y64" s="45"/>
      <c r="Z64" s="48"/>
      <c r="AA64" s="45"/>
      <c r="AB64" s="48"/>
      <c r="AC64" s="45"/>
      <c r="AD64" s="48"/>
      <c r="AE64" s="45"/>
      <c r="AF64" s="48"/>
      <c r="AG64" s="46"/>
      <c r="AH64" s="15"/>
      <c r="AI64" s="47">
        <f t="shared" si="0"/>
        <v>0</v>
      </c>
    </row>
    <row r="65" spans="1:35" s="3" customFormat="1">
      <c r="A65" s="17"/>
      <c r="B65" s="32">
        <f t="shared" ca="1" si="1"/>
        <v>42793.482226967593</v>
      </c>
      <c r="C65" s="35" t="s">
        <v>204</v>
      </c>
      <c r="D65" s="48"/>
      <c r="E65" s="45"/>
      <c r="F65" s="48"/>
      <c r="G65" s="45"/>
      <c r="H65" s="48"/>
      <c r="I65" s="45"/>
      <c r="J65" s="48"/>
      <c r="K65" s="45"/>
      <c r="L65" s="48"/>
      <c r="M65" s="45"/>
      <c r="N65" s="48"/>
      <c r="O65" s="45"/>
      <c r="P65" s="48"/>
      <c r="Q65" s="45"/>
      <c r="R65" s="48"/>
      <c r="S65" s="45"/>
      <c r="T65" s="48"/>
      <c r="U65" s="45"/>
      <c r="V65" s="48"/>
      <c r="W65" s="45"/>
      <c r="X65" s="48"/>
      <c r="Y65" s="45"/>
      <c r="Z65" s="48"/>
      <c r="AA65" s="45"/>
      <c r="AB65" s="48"/>
      <c r="AC65" s="45"/>
      <c r="AD65" s="48"/>
      <c r="AE65" s="45"/>
      <c r="AF65" s="48"/>
      <c r="AG65" s="46"/>
      <c r="AH65" s="15"/>
      <c r="AI65" s="47">
        <f t="shared" si="0"/>
        <v>0</v>
      </c>
    </row>
    <row r="66" spans="1:35" s="3" customFormat="1">
      <c r="A66" s="17"/>
      <c r="B66" s="32">
        <f t="shared" ca="1" si="1"/>
        <v>42794.482226967593</v>
      </c>
      <c r="C66" s="35" t="s">
        <v>205</v>
      </c>
      <c r="D66" s="48"/>
      <c r="E66" s="45"/>
      <c r="F66" s="48"/>
      <c r="G66" s="45"/>
      <c r="H66" s="48"/>
      <c r="I66" s="45"/>
      <c r="J66" s="48"/>
      <c r="K66" s="45"/>
      <c r="L66" s="48"/>
      <c r="M66" s="45"/>
      <c r="N66" s="48"/>
      <c r="O66" s="45"/>
      <c r="P66" s="48"/>
      <c r="Q66" s="45"/>
      <c r="R66" s="48"/>
      <c r="S66" s="45"/>
      <c r="T66" s="48"/>
      <c r="U66" s="45"/>
      <c r="V66" s="48"/>
      <c r="W66" s="45"/>
      <c r="X66" s="48"/>
      <c r="Y66" s="45"/>
      <c r="Z66" s="48"/>
      <c r="AA66" s="45"/>
      <c r="AB66" s="48"/>
      <c r="AC66" s="45"/>
      <c r="AD66" s="48"/>
      <c r="AE66" s="45"/>
      <c r="AF66" s="48"/>
      <c r="AG66" s="46"/>
      <c r="AH66" s="15"/>
      <c r="AI66" s="47">
        <f t="shared" si="0"/>
        <v>0</v>
      </c>
    </row>
    <row r="67" spans="1:35" s="3" customFormat="1">
      <c r="A67" s="17"/>
      <c r="B67" s="32">
        <f t="shared" ca="1" si="1"/>
        <v>42795.482226967593</v>
      </c>
      <c r="C67" s="35" t="s">
        <v>206</v>
      </c>
      <c r="D67" s="48"/>
      <c r="E67" s="45"/>
      <c r="F67" s="48"/>
      <c r="G67" s="45"/>
      <c r="H67" s="48"/>
      <c r="I67" s="45"/>
      <c r="J67" s="48"/>
      <c r="K67" s="45"/>
      <c r="L67" s="48"/>
      <c r="M67" s="45"/>
      <c r="N67" s="48"/>
      <c r="O67" s="45"/>
      <c r="P67" s="48"/>
      <c r="Q67" s="45"/>
      <c r="R67" s="48"/>
      <c r="S67" s="45"/>
      <c r="T67" s="48"/>
      <c r="U67" s="45"/>
      <c r="V67" s="48"/>
      <c r="W67" s="45"/>
      <c r="X67" s="48"/>
      <c r="Y67" s="45"/>
      <c r="Z67" s="48"/>
      <c r="AA67" s="45"/>
      <c r="AB67" s="48"/>
      <c r="AC67" s="45"/>
      <c r="AD67" s="48"/>
      <c r="AE67" s="45"/>
      <c r="AF67" s="48"/>
      <c r="AG67" s="46"/>
      <c r="AH67" s="15"/>
      <c r="AI67" s="47">
        <f t="shared" si="0"/>
        <v>0</v>
      </c>
    </row>
    <row r="68" spans="1:35" s="3" customFormat="1">
      <c r="A68" s="17"/>
      <c r="B68" s="32">
        <f t="shared" ca="1" si="1"/>
        <v>42796.482226967593</v>
      </c>
      <c r="C68" s="35" t="s">
        <v>200</v>
      </c>
      <c r="D68" s="48"/>
      <c r="E68" s="45"/>
      <c r="F68" s="48"/>
      <c r="G68" s="45"/>
      <c r="H68" s="48"/>
      <c r="I68" s="45"/>
      <c r="J68" s="48"/>
      <c r="K68" s="45"/>
      <c r="L68" s="48"/>
      <c r="M68" s="45"/>
      <c r="N68" s="48"/>
      <c r="O68" s="45"/>
      <c r="P68" s="48"/>
      <c r="Q68" s="45"/>
      <c r="R68" s="48"/>
      <c r="S68" s="45"/>
      <c r="T68" s="48"/>
      <c r="U68" s="45"/>
      <c r="V68" s="48"/>
      <c r="W68" s="45"/>
      <c r="X68" s="48"/>
      <c r="Y68" s="45"/>
      <c r="Z68" s="48"/>
      <c r="AA68" s="45"/>
      <c r="AB68" s="48"/>
      <c r="AC68" s="45"/>
      <c r="AD68" s="48"/>
      <c r="AE68" s="45"/>
      <c r="AF68" s="48"/>
      <c r="AG68" s="46"/>
      <c r="AH68" s="15"/>
      <c r="AI68" s="47">
        <f t="shared" si="0"/>
        <v>0</v>
      </c>
    </row>
    <row r="69" spans="1:35" s="3" customFormat="1">
      <c r="A69" s="17"/>
      <c r="B69" s="32">
        <f t="shared" ca="1" si="1"/>
        <v>42797.482226967593</v>
      </c>
      <c r="C69" s="35" t="s">
        <v>201</v>
      </c>
      <c r="D69" s="48"/>
      <c r="E69" s="45"/>
      <c r="F69" s="48"/>
      <c r="G69" s="45"/>
      <c r="H69" s="48"/>
      <c r="I69" s="45"/>
      <c r="J69" s="48"/>
      <c r="K69" s="45"/>
      <c r="L69" s="48"/>
      <c r="M69" s="45"/>
      <c r="N69" s="48"/>
      <c r="O69" s="45"/>
      <c r="P69" s="48"/>
      <c r="Q69" s="45"/>
      <c r="R69" s="48"/>
      <c r="S69" s="45"/>
      <c r="T69" s="48"/>
      <c r="U69" s="45"/>
      <c r="V69" s="48"/>
      <c r="W69" s="45"/>
      <c r="X69" s="48"/>
      <c r="Y69" s="45"/>
      <c r="Z69" s="48"/>
      <c r="AA69" s="45"/>
      <c r="AB69" s="48"/>
      <c r="AC69" s="45"/>
      <c r="AD69" s="48"/>
      <c r="AE69" s="45"/>
      <c r="AF69" s="48"/>
      <c r="AG69" s="46"/>
      <c r="AH69" s="15"/>
      <c r="AI69" s="47">
        <f t="shared" si="0"/>
        <v>0</v>
      </c>
    </row>
    <row r="70" spans="1:35" s="3" customFormat="1">
      <c r="A70" s="17"/>
      <c r="B70" s="32">
        <f t="shared" ca="1" si="1"/>
        <v>42798.482226967593</v>
      </c>
      <c r="C70" s="35" t="s">
        <v>202</v>
      </c>
      <c r="D70" s="48"/>
      <c r="E70" s="45"/>
      <c r="F70" s="48"/>
      <c r="G70" s="45"/>
      <c r="H70" s="48"/>
      <c r="I70" s="45"/>
      <c r="J70" s="48"/>
      <c r="K70" s="45"/>
      <c r="L70" s="48"/>
      <c r="M70" s="45"/>
      <c r="N70" s="48"/>
      <c r="O70" s="45"/>
      <c r="P70" s="48"/>
      <c r="Q70" s="45"/>
      <c r="R70" s="48"/>
      <c r="S70" s="45"/>
      <c r="T70" s="48"/>
      <c r="U70" s="45"/>
      <c r="V70" s="48"/>
      <c r="W70" s="45"/>
      <c r="X70" s="48"/>
      <c r="Y70" s="45"/>
      <c r="Z70" s="48"/>
      <c r="AA70" s="45"/>
      <c r="AB70" s="48"/>
      <c r="AC70" s="45"/>
      <c r="AD70" s="48"/>
      <c r="AE70" s="45"/>
      <c r="AF70" s="48"/>
      <c r="AG70" s="46"/>
      <c r="AH70" s="15"/>
      <c r="AI70" s="47">
        <f t="shared" si="0"/>
        <v>0</v>
      </c>
    </row>
    <row r="71" spans="1:35" s="3" customFormat="1">
      <c r="A71" s="17"/>
      <c r="B71" s="32">
        <f t="shared" ca="1" si="1"/>
        <v>42799.482226967593</v>
      </c>
      <c r="C71" s="35" t="s">
        <v>203</v>
      </c>
      <c r="D71" s="48"/>
      <c r="E71" s="45"/>
      <c r="F71" s="48"/>
      <c r="G71" s="45"/>
      <c r="H71" s="48"/>
      <c r="I71" s="45"/>
      <c r="J71" s="48"/>
      <c r="K71" s="45"/>
      <c r="L71" s="48"/>
      <c r="M71" s="45"/>
      <c r="N71" s="48"/>
      <c r="O71" s="45"/>
      <c r="P71" s="48"/>
      <c r="Q71" s="45"/>
      <c r="R71" s="48"/>
      <c r="S71" s="45"/>
      <c r="T71" s="48"/>
      <c r="U71" s="45"/>
      <c r="V71" s="48"/>
      <c r="W71" s="45"/>
      <c r="X71" s="48"/>
      <c r="Y71" s="45"/>
      <c r="Z71" s="48"/>
      <c r="AA71" s="45"/>
      <c r="AB71" s="48"/>
      <c r="AC71" s="45"/>
      <c r="AD71" s="48"/>
      <c r="AE71" s="45"/>
      <c r="AF71" s="48"/>
      <c r="AG71" s="46"/>
      <c r="AH71" s="15"/>
      <c r="AI71" s="47">
        <f t="shared" si="0"/>
        <v>0</v>
      </c>
    </row>
    <row r="72" spans="1:35" s="3" customFormat="1">
      <c r="A72" s="17"/>
      <c r="B72" s="32">
        <f t="shared" ca="1" si="1"/>
        <v>42800.482226967593</v>
      </c>
      <c r="C72" s="35" t="s">
        <v>204</v>
      </c>
      <c r="D72" s="48"/>
      <c r="E72" s="45"/>
      <c r="F72" s="48"/>
      <c r="G72" s="45"/>
      <c r="H72" s="48"/>
      <c r="I72" s="45"/>
      <c r="J72" s="48"/>
      <c r="K72" s="45"/>
      <c r="L72" s="48"/>
      <c r="M72" s="45"/>
      <c r="N72" s="48"/>
      <c r="O72" s="45"/>
      <c r="P72" s="48"/>
      <c r="Q72" s="45"/>
      <c r="R72" s="48"/>
      <c r="S72" s="45"/>
      <c r="T72" s="48"/>
      <c r="U72" s="45"/>
      <c r="V72" s="48"/>
      <c r="W72" s="45"/>
      <c r="X72" s="48"/>
      <c r="Y72" s="45"/>
      <c r="Z72" s="48"/>
      <c r="AA72" s="45"/>
      <c r="AB72" s="48"/>
      <c r="AC72" s="45"/>
      <c r="AD72" s="48"/>
      <c r="AE72" s="45"/>
      <c r="AF72" s="48"/>
      <c r="AG72" s="46"/>
      <c r="AH72" s="15"/>
      <c r="AI72" s="47">
        <f t="shared" si="0"/>
        <v>0</v>
      </c>
    </row>
    <row r="73" spans="1:35" s="3" customFormat="1">
      <c r="A73" s="17"/>
      <c r="B73" s="32">
        <f t="shared" ca="1" si="1"/>
        <v>42801.482226967593</v>
      </c>
      <c r="C73" s="35" t="s">
        <v>205</v>
      </c>
      <c r="D73" s="48"/>
      <c r="E73" s="45"/>
      <c r="F73" s="48"/>
      <c r="G73" s="45"/>
      <c r="H73" s="48"/>
      <c r="I73" s="45"/>
      <c r="J73" s="48"/>
      <c r="K73" s="45"/>
      <c r="L73" s="48"/>
      <c r="M73" s="45"/>
      <c r="N73" s="48"/>
      <c r="O73" s="45"/>
      <c r="P73" s="48"/>
      <c r="Q73" s="45"/>
      <c r="R73" s="48"/>
      <c r="S73" s="45"/>
      <c r="T73" s="48"/>
      <c r="U73" s="45"/>
      <c r="V73" s="48"/>
      <c r="W73" s="45"/>
      <c r="X73" s="48"/>
      <c r="Y73" s="45"/>
      <c r="Z73" s="48"/>
      <c r="AA73" s="45"/>
      <c r="AB73" s="48"/>
      <c r="AC73" s="45"/>
      <c r="AD73" s="48"/>
      <c r="AE73" s="45"/>
      <c r="AF73" s="48"/>
      <c r="AG73" s="46"/>
      <c r="AH73" s="15"/>
      <c r="AI73" s="47">
        <f t="shared" si="0"/>
        <v>0</v>
      </c>
    </row>
    <row r="74" spans="1:35" s="3" customFormat="1">
      <c r="A74" s="17"/>
      <c r="B74" s="32">
        <f t="shared" ca="1" si="1"/>
        <v>42802.482226967593</v>
      </c>
      <c r="C74" s="35" t="s">
        <v>206</v>
      </c>
      <c r="D74" s="48"/>
      <c r="E74" s="45"/>
      <c r="F74" s="48"/>
      <c r="G74" s="45"/>
      <c r="H74" s="48"/>
      <c r="I74" s="45"/>
      <c r="J74" s="48"/>
      <c r="K74" s="45"/>
      <c r="L74" s="48"/>
      <c r="M74" s="45"/>
      <c r="N74" s="48"/>
      <c r="O74" s="45"/>
      <c r="P74" s="48"/>
      <c r="Q74" s="45"/>
      <c r="R74" s="48"/>
      <c r="S74" s="45"/>
      <c r="T74" s="48"/>
      <c r="U74" s="45"/>
      <c r="V74" s="48"/>
      <c r="W74" s="45"/>
      <c r="X74" s="48"/>
      <c r="Y74" s="45"/>
      <c r="Z74" s="48"/>
      <c r="AA74" s="45"/>
      <c r="AB74" s="48"/>
      <c r="AC74" s="45"/>
      <c r="AD74" s="48"/>
      <c r="AE74" s="45"/>
      <c r="AF74" s="48"/>
      <c r="AG74" s="46"/>
      <c r="AH74" s="15"/>
      <c r="AI74" s="47">
        <f t="shared" si="0"/>
        <v>0</v>
      </c>
    </row>
    <row r="75" spans="1:35" s="3" customFormat="1">
      <c r="A75" s="17"/>
      <c r="B75" s="32">
        <f t="shared" ca="1" si="1"/>
        <v>42803.482226967593</v>
      </c>
      <c r="C75" s="35" t="s">
        <v>200</v>
      </c>
      <c r="D75" s="48"/>
      <c r="E75" s="45"/>
      <c r="F75" s="48"/>
      <c r="G75" s="45"/>
      <c r="H75" s="48"/>
      <c r="I75" s="45"/>
      <c r="J75" s="48"/>
      <c r="K75" s="45"/>
      <c r="L75" s="48"/>
      <c r="M75" s="45"/>
      <c r="N75" s="48"/>
      <c r="O75" s="45"/>
      <c r="P75" s="48"/>
      <c r="Q75" s="45"/>
      <c r="R75" s="48"/>
      <c r="S75" s="45"/>
      <c r="T75" s="48"/>
      <c r="U75" s="45"/>
      <c r="V75" s="48"/>
      <c r="W75" s="45"/>
      <c r="X75" s="48"/>
      <c r="Y75" s="45"/>
      <c r="Z75" s="48"/>
      <c r="AA75" s="45"/>
      <c r="AB75" s="48"/>
      <c r="AC75" s="45"/>
      <c r="AD75" s="48"/>
      <c r="AE75" s="45"/>
      <c r="AF75" s="48"/>
      <c r="AG75" s="46"/>
      <c r="AH75" s="15"/>
      <c r="AI75" s="47">
        <f t="shared" si="0"/>
        <v>0</v>
      </c>
    </row>
    <row r="76" spans="1:35" s="3" customFormat="1">
      <c r="A76" s="17"/>
      <c r="B76" s="32">
        <f t="shared" ca="1" si="1"/>
        <v>42804.482226967593</v>
      </c>
      <c r="C76" s="35" t="s">
        <v>201</v>
      </c>
      <c r="D76" s="48"/>
      <c r="E76" s="45"/>
      <c r="F76" s="48"/>
      <c r="G76" s="45"/>
      <c r="H76" s="48"/>
      <c r="I76" s="45"/>
      <c r="J76" s="48"/>
      <c r="K76" s="45"/>
      <c r="L76" s="48"/>
      <c r="M76" s="45"/>
      <c r="N76" s="48"/>
      <c r="O76" s="45"/>
      <c r="P76" s="48"/>
      <c r="Q76" s="45"/>
      <c r="R76" s="48"/>
      <c r="S76" s="45"/>
      <c r="T76" s="48"/>
      <c r="U76" s="45"/>
      <c r="V76" s="48"/>
      <c r="W76" s="45"/>
      <c r="X76" s="48"/>
      <c r="Y76" s="45"/>
      <c r="Z76" s="48"/>
      <c r="AA76" s="45"/>
      <c r="AB76" s="48"/>
      <c r="AC76" s="45"/>
      <c r="AD76" s="48"/>
      <c r="AE76" s="45"/>
      <c r="AF76" s="48"/>
      <c r="AG76" s="46"/>
      <c r="AH76" s="15"/>
      <c r="AI76" s="47">
        <f t="shared" si="0"/>
        <v>0</v>
      </c>
    </row>
    <row r="77" spans="1:35" s="3" customFormat="1">
      <c r="A77" s="17"/>
      <c r="B77" s="32">
        <f t="shared" ca="1" si="1"/>
        <v>42805.482226967593</v>
      </c>
      <c r="C77" s="35" t="s">
        <v>202</v>
      </c>
      <c r="D77" s="48"/>
      <c r="E77" s="45"/>
      <c r="F77" s="48"/>
      <c r="G77" s="45"/>
      <c r="H77" s="48"/>
      <c r="I77" s="45"/>
      <c r="J77" s="48"/>
      <c r="K77" s="45"/>
      <c r="L77" s="48"/>
      <c r="M77" s="45"/>
      <c r="N77" s="48"/>
      <c r="O77" s="45"/>
      <c r="P77" s="48"/>
      <c r="Q77" s="45"/>
      <c r="R77" s="48"/>
      <c r="S77" s="45"/>
      <c r="T77" s="48"/>
      <c r="U77" s="45"/>
      <c r="V77" s="48"/>
      <c r="W77" s="45"/>
      <c r="X77" s="48"/>
      <c r="Y77" s="45"/>
      <c r="Z77" s="48"/>
      <c r="AA77" s="45"/>
      <c r="AB77" s="48"/>
      <c r="AC77" s="45"/>
      <c r="AD77" s="48"/>
      <c r="AE77" s="45"/>
      <c r="AF77" s="48"/>
      <c r="AG77" s="46"/>
      <c r="AH77" s="15"/>
      <c r="AI77" s="47">
        <f t="shared" si="0"/>
        <v>0</v>
      </c>
    </row>
    <row r="78" spans="1:35" s="3" customFormat="1">
      <c r="A78" s="17"/>
      <c r="B78" s="32">
        <f t="shared" ca="1" si="1"/>
        <v>42806.482226967593</v>
      </c>
      <c r="C78" s="35" t="s">
        <v>203</v>
      </c>
      <c r="D78" s="48"/>
      <c r="E78" s="45"/>
      <c r="F78" s="48"/>
      <c r="G78" s="45"/>
      <c r="H78" s="48"/>
      <c r="I78" s="45"/>
      <c r="J78" s="48"/>
      <c r="K78" s="45"/>
      <c r="L78" s="48"/>
      <c r="M78" s="45"/>
      <c r="N78" s="48"/>
      <c r="O78" s="45"/>
      <c r="P78" s="48"/>
      <c r="Q78" s="45"/>
      <c r="R78" s="48"/>
      <c r="S78" s="45"/>
      <c r="T78" s="48"/>
      <c r="U78" s="45"/>
      <c r="V78" s="48"/>
      <c r="W78" s="45"/>
      <c r="X78" s="48"/>
      <c r="Y78" s="45"/>
      <c r="Z78" s="48"/>
      <c r="AA78" s="45"/>
      <c r="AB78" s="48"/>
      <c r="AC78" s="45"/>
      <c r="AD78" s="48"/>
      <c r="AE78" s="45"/>
      <c r="AF78" s="48"/>
      <c r="AG78" s="46"/>
      <c r="AH78" s="15"/>
      <c r="AI78" s="47">
        <f t="shared" si="0"/>
        <v>0</v>
      </c>
    </row>
    <row r="79" spans="1:35" s="3" customFormat="1">
      <c r="A79" s="17"/>
      <c r="B79" s="32">
        <f t="shared" ca="1" si="1"/>
        <v>42807.482226967593</v>
      </c>
      <c r="C79" s="35" t="s">
        <v>204</v>
      </c>
      <c r="D79" s="48"/>
      <c r="E79" s="45"/>
      <c r="F79" s="48"/>
      <c r="G79" s="45"/>
      <c r="H79" s="48"/>
      <c r="I79" s="45"/>
      <c r="J79" s="48"/>
      <c r="K79" s="45"/>
      <c r="L79" s="48"/>
      <c r="M79" s="45"/>
      <c r="N79" s="48"/>
      <c r="O79" s="45"/>
      <c r="P79" s="48"/>
      <c r="Q79" s="45"/>
      <c r="R79" s="48"/>
      <c r="S79" s="45"/>
      <c r="T79" s="48"/>
      <c r="U79" s="45"/>
      <c r="V79" s="48"/>
      <c r="W79" s="45"/>
      <c r="X79" s="48"/>
      <c r="Y79" s="45"/>
      <c r="Z79" s="48"/>
      <c r="AA79" s="45"/>
      <c r="AB79" s="48"/>
      <c r="AC79" s="45"/>
      <c r="AD79" s="48"/>
      <c r="AE79" s="45"/>
      <c r="AF79" s="48"/>
      <c r="AG79" s="46"/>
      <c r="AH79" s="15"/>
      <c r="AI79" s="47">
        <f t="shared" si="0"/>
        <v>0</v>
      </c>
    </row>
    <row r="80" spans="1:35" s="3" customFormat="1">
      <c r="A80" s="17"/>
      <c r="B80" s="32">
        <f t="shared" ca="1" si="1"/>
        <v>42808.482226967593</v>
      </c>
      <c r="C80" s="35" t="s">
        <v>205</v>
      </c>
      <c r="D80" s="48"/>
      <c r="E80" s="45"/>
      <c r="F80" s="48"/>
      <c r="G80" s="45"/>
      <c r="H80" s="48"/>
      <c r="I80" s="45"/>
      <c r="J80" s="48"/>
      <c r="K80" s="45"/>
      <c r="L80" s="48"/>
      <c r="M80" s="45"/>
      <c r="N80" s="48"/>
      <c r="O80" s="45"/>
      <c r="P80" s="48"/>
      <c r="Q80" s="45"/>
      <c r="R80" s="48"/>
      <c r="S80" s="45"/>
      <c r="T80" s="48"/>
      <c r="U80" s="45"/>
      <c r="V80" s="48"/>
      <c r="W80" s="45"/>
      <c r="X80" s="48"/>
      <c r="Y80" s="45"/>
      <c r="Z80" s="48"/>
      <c r="AA80" s="45"/>
      <c r="AB80" s="48"/>
      <c r="AC80" s="45"/>
      <c r="AD80" s="48"/>
      <c r="AE80" s="45"/>
      <c r="AF80" s="48"/>
      <c r="AG80" s="46"/>
      <c r="AH80" s="15"/>
      <c r="AI80" s="47">
        <f t="shared" si="0"/>
        <v>0</v>
      </c>
    </row>
    <row r="81" spans="1:35" s="3" customFormat="1">
      <c r="A81" s="17"/>
      <c r="B81" s="32">
        <f t="shared" ca="1" si="1"/>
        <v>42809.482226967593</v>
      </c>
      <c r="C81" s="35" t="s">
        <v>206</v>
      </c>
      <c r="D81" s="48"/>
      <c r="E81" s="45"/>
      <c r="F81" s="48"/>
      <c r="G81" s="45"/>
      <c r="H81" s="48"/>
      <c r="I81" s="45"/>
      <c r="J81" s="48"/>
      <c r="K81" s="45"/>
      <c r="L81" s="48"/>
      <c r="M81" s="45"/>
      <c r="N81" s="48"/>
      <c r="O81" s="45"/>
      <c r="P81" s="48"/>
      <c r="Q81" s="45"/>
      <c r="R81" s="48"/>
      <c r="S81" s="45"/>
      <c r="T81" s="48"/>
      <c r="U81" s="45"/>
      <c r="V81" s="48"/>
      <c r="W81" s="45"/>
      <c r="X81" s="48"/>
      <c r="Y81" s="45"/>
      <c r="Z81" s="48"/>
      <c r="AA81" s="45"/>
      <c r="AB81" s="48"/>
      <c r="AC81" s="45"/>
      <c r="AD81" s="48"/>
      <c r="AE81" s="45"/>
      <c r="AF81" s="48"/>
      <c r="AG81" s="46"/>
      <c r="AH81" s="15"/>
      <c r="AI81" s="47">
        <f t="shared" si="0"/>
        <v>0</v>
      </c>
    </row>
    <row r="82" spans="1:35" s="3" customFormat="1">
      <c r="A82" s="17"/>
      <c r="B82" s="32">
        <f t="shared" ca="1" si="1"/>
        <v>42810.482226967593</v>
      </c>
      <c r="C82" s="35" t="s">
        <v>200</v>
      </c>
      <c r="D82" s="48"/>
      <c r="E82" s="45"/>
      <c r="F82" s="48"/>
      <c r="G82" s="45"/>
      <c r="H82" s="48"/>
      <c r="I82" s="45"/>
      <c r="J82" s="48"/>
      <c r="K82" s="45"/>
      <c r="L82" s="48"/>
      <c r="M82" s="45"/>
      <c r="N82" s="48"/>
      <c r="O82" s="45"/>
      <c r="P82" s="48"/>
      <c r="Q82" s="45"/>
      <c r="R82" s="48"/>
      <c r="S82" s="45"/>
      <c r="T82" s="48"/>
      <c r="U82" s="45"/>
      <c r="V82" s="48"/>
      <c r="W82" s="45"/>
      <c r="X82" s="48"/>
      <c r="Y82" s="45"/>
      <c r="Z82" s="48"/>
      <c r="AA82" s="45"/>
      <c r="AB82" s="48"/>
      <c r="AC82" s="45"/>
      <c r="AD82" s="48"/>
      <c r="AE82" s="45"/>
      <c r="AF82" s="48"/>
      <c r="AG82" s="46"/>
      <c r="AH82" s="15"/>
      <c r="AI82" s="47">
        <f t="shared" si="0"/>
        <v>0</v>
      </c>
    </row>
    <row r="83" spans="1:35" s="3" customFormat="1">
      <c r="A83" s="17"/>
      <c r="B83" s="32">
        <f t="shared" ca="1" si="1"/>
        <v>42811.482226967593</v>
      </c>
      <c r="C83" s="35" t="s">
        <v>201</v>
      </c>
      <c r="D83" s="48"/>
      <c r="E83" s="45"/>
      <c r="F83" s="48"/>
      <c r="G83" s="45"/>
      <c r="H83" s="48"/>
      <c r="I83" s="45"/>
      <c r="J83" s="48"/>
      <c r="K83" s="45"/>
      <c r="L83" s="48"/>
      <c r="M83" s="45"/>
      <c r="N83" s="48"/>
      <c r="O83" s="45"/>
      <c r="P83" s="48"/>
      <c r="Q83" s="45"/>
      <c r="R83" s="48"/>
      <c r="S83" s="45"/>
      <c r="T83" s="48"/>
      <c r="U83" s="45"/>
      <c r="V83" s="48"/>
      <c r="W83" s="45"/>
      <c r="X83" s="48"/>
      <c r="Y83" s="45"/>
      <c r="Z83" s="48"/>
      <c r="AA83" s="45"/>
      <c r="AB83" s="48"/>
      <c r="AC83" s="45"/>
      <c r="AD83" s="48"/>
      <c r="AE83" s="45"/>
      <c r="AF83" s="48"/>
      <c r="AG83" s="46"/>
      <c r="AH83" s="15"/>
      <c r="AI83" s="47">
        <f t="shared" si="0"/>
        <v>0</v>
      </c>
    </row>
    <row r="84" spans="1:35" s="3" customFormat="1">
      <c r="A84" s="17"/>
      <c r="B84" s="32">
        <f t="shared" ca="1" si="1"/>
        <v>42812.482226967593</v>
      </c>
      <c r="C84" s="35" t="s">
        <v>202</v>
      </c>
      <c r="D84" s="48"/>
      <c r="E84" s="45"/>
      <c r="F84" s="48"/>
      <c r="G84" s="45"/>
      <c r="H84" s="48"/>
      <c r="I84" s="45"/>
      <c r="J84" s="48"/>
      <c r="K84" s="45"/>
      <c r="L84" s="48"/>
      <c r="M84" s="45"/>
      <c r="N84" s="48"/>
      <c r="O84" s="45"/>
      <c r="P84" s="48"/>
      <c r="Q84" s="45"/>
      <c r="R84" s="48"/>
      <c r="S84" s="45"/>
      <c r="T84" s="48"/>
      <c r="U84" s="45"/>
      <c r="V84" s="48"/>
      <c r="W84" s="45"/>
      <c r="X84" s="48"/>
      <c r="Y84" s="45"/>
      <c r="Z84" s="48"/>
      <c r="AA84" s="45"/>
      <c r="AB84" s="48"/>
      <c r="AC84" s="45"/>
      <c r="AD84" s="48"/>
      <c r="AE84" s="45"/>
      <c r="AF84" s="48"/>
      <c r="AG84" s="46"/>
      <c r="AH84" s="15"/>
      <c r="AI84" s="47">
        <f t="shared" si="0"/>
        <v>0</v>
      </c>
    </row>
    <row r="85" spans="1:35" s="3" customFormat="1">
      <c r="A85" s="17"/>
      <c r="B85" s="32">
        <f t="shared" ca="1" si="1"/>
        <v>42813.482226967593</v>
      </c>
      <c r="C85" s="35" t="s">
        <v>203</v>
      </c>
      <c r="D85" s="48"/>
      <c r="E85" s="45"/>
      <c r="F85" s="48"/>
      <c r="G85" s="45"/>
      <c r="H85" s="48"/>
      <c r="I85" s="45"/>
      <c r="J85" s="48"/>
      <c r="K85" s="45"/>
      <c r="L85" s="48"/>
      <c r="M85" s="45"/>
      <c r="N85" s="48"/>
      <c r="O85" s="45"/>
      <c r="P85" s="48"/>
      <c r="Q85" s="45"/>
      <c r="R85" s="48"/>
      <c r="S85" s="45"/>
      <c r="T85" s="48"/>
      <c r="U85" s="45"/>
      <c r="V85" s="48"/>
      <c r="W85" s="45"/>
      <c r="X85" s="48"/>
      <c r="Y85" s="45"/>
      <c r="Z85" s="48"/>
      <c r="AA85" s="45"/>
      <c r="AB85" s="48"/>
      <c r="AC85" s="45"/>
      <c r="AD85" s="48"/>
      <c r="AE85" s="45"/>
      <c r="AF85" s="48"/>
      <c r="AG85" s="46"/>
      <c r="AH85" s="15"/>
      <c r="AI85" s="47">
        <f t="shared" si="0"/>
        <v>0</v>
      </c>
    </row>
    <row r="86" spans="1:35" s="3" customFormat="1">
      <c r="A86" s="17"/>
      <c r="B86" s="32">
        <f t="shared" ca="1" si="1"/>
        <v>42814.482226967593</v>
      </c>
      <c r="C86" s="35" t="s">
        <v>204</v>
      </c>
      <c r="D86" s="48"/>
      <c r="E86" s="45"/>
      <c r="F86" s="48"/>
      <c r="G86" s="45"/>
      <c r="H86" s="48"/>
      <c r="I86" s="45"/>
      <c r="J86" s="48"/>
      <c r="K86" s="45"/>
      <c r="L86" s="48"/>
      <c r="M86" s="45"/>
      <c r="N86" s="48"/>
      <c r="O86" s="45"/>
      <c r="P86" s="48"/>
      <c r="Q86" s="45"/>
      <c r="R86" s="48"/>
      <c r="S86" s="45"/>
      <c r="T86" s="48"/>
      <c r="U86" s="45"/>
      <c r="V86" s="48"/>
      <c r="W86" s="45"/>
      <c r="X86" s="48"/>
      <c r="Y86" s="45"/>
      <c r="Z86" s="48"/>
      <c r="AA86" s="45"/>
      <c r="AB86" s="48"/>
      <c r="AC86" s="45"/>
      <c r="AD86" s="48"/>
      <c r="AE86" s="45"/>
      <c r="AF86" s="48"/>
      <c r="AG86" s="46"/>
      <c r="AH86" s="15"/>
      <c r="AI86" s="47">
        <f t="shared" si="0"/>
        <v>0</v>
      </c>
    </row>
    <row r="87" spans="1:35" s="3" customFormat="1">
      <c r="A87" s="17"/>
      <c r="B87" s="32">
        <f t="shared" ca="1" si="1"/>
        <v>42815.482226967593</v>
      </c>
      <c r="C87" s="35" t="s">
        <v>205</v>
      </c>
      <c r="D87" s="48"/>
      <c r="E87" s="45"/>
      <c r="F87" s="48"/>
      <c r="G87" s="45"/>
      <c r="H87" s="48"/>
      <c r="I87" s="45"/>
      <c r="J87" s="48"/>
      <c r="K87" s="45"/>
      <c r="L87" s="48"/>
      <c r="M87" s="45"/>
      <c r="N87" s="48"/>
      <c r="O87" s="45"/>
      <c r="P87" s="48"/>
      <c r="Q87" s="45"/>
      <c r="R87" s="48"/>
      <c r="S87" s="45"/>
      <c r="T87" s="48"/>
      <c r="U87" s="45"/>
      <c r="V87" s="48"/>
      <c r="W87" s="45"/>
      <c r="X87" s="48"/>
      <c r="Y87" s="45"/>
      <c r="Z87" s="48"/>
      <c r="AA87" s="45"/>
      <c r="AB87" s="48"/>
      <c r="AC87" s="45"/>
      <c r="AD87" s="48"/>
      <c r="AE87" s="45"/>
      <c r="AF87" s="48"/>
      <c r="AG87" s="46"/>
      <c r="AH87" s="15"/>
      <c r="AI87" s="47">
        <f t="shared" si="0"/>
        <v>0</v>
      </c>
    </row>
    <row r="88" spans="1:35" s="3" customFormat="1">
      <c r="A88" s="17"/>
      <c r="B88" s="32">
        <f t="shared" ca="1" si="1"/>
        <v>42816.482226967593</v>
      </c>
      <c r="C88" s="35" t="s">
        <v>206</v>
      </c>
      <c r="D88" s="48"/>
      <c r="E88" s="45"/>
      <c r="F88" s="48"/>
      <c r="G88" s="45"/>
      <c r="H88" s="48"/>
      <c r="I88" s="45"/>
      <c r="J88" s="48"/>
      <c r="K88" s="45"/>
      <c r="L88" s="48"/>
      <c r="M88" s="45"/>
      <c r="N88" s="48"/>
      <c r="O88" s="45"/>
      <c r="P88" s="48"/>
      <c r="Q88" s="45"/>
      <c r="R88" s="48"/>
      <c r="S88" s="45"/>
      <c r="T88" s="48"/>
      <c r="U88" s="45"/>
      <c r="V88" s="48"/>
      <c r="W88" s="45"/>
      <c r="X88" s="48"/>
      <c r="Y88" s="45"/>
      <c r="Z88" s="48"/>
      <c r="AA88" s="45"/>
      <c r="AB88" s="48"/>
      <c r="AC88" s="45"/>
      <c r="AD88" s="48"/>
      <c r="AE88" s="45"/>
      <c r="AF88" s="48"/>
      <c r="AG88" s="46"/>
      <c r="AH88" s="15"/>
      <c r="AI88" s="47">
        <f t="shared" si="0"/>
        <v>0</v>
      </c>
    </row>
    <row r="89" spans="1:35" s="3" customFormat="1">
      <c r="A89" s="17"/>
      <c r="B89" s="32">
        <f t="shared" ca="1" si="1"/>
        <v>42817.482226967593</v>
      </c>
      <c r="C89" s="35" t="s">
        <v>200</v>
      </c>
      <c r="D89" s="48"/>
      <c r="E89" s="45"/>
      <c r="F89" s="48"/>
      <c r="G89" s="45"/>
      <c r="H89" s="48"/>
      <c r="I89" s="45"/>
      <c r="J89" s="48"/>
      <c r="K89" s="45"/>
      <c r="L89" s="48"/>
      <c r="M89" s="45"/>
      <c r="N89" s="48"/>
      <c r="O89" s="45"/>
      <c r="P89" s="48"/>
      <c r="Q89" s="45"/>
      <c r="R89" s="48"/>
      <c r="S89" s="45"/>
      <c r="T89" s="48"/>
      <c r="U89" s="45"/>
      <c r="V89" s="48"/>
      <c r="W89" s="45"/>
      <c r="X89" s="48"/>
      <c r="Y89" s="45"/>
      <c r="Z89" s="48"/>
      <c r="AA89" s="45"/>
      <c r="AB89" s="48"/>
      <c r="AC89" s="45"/>
      <c r="AD89" s="48"/>
      <c r="AE89" s="45"/>
      <c r="AF89" s="48"/>
      <c r="AG89" s="46"/>
      <c r="AH89" s="15"/>
      <c r="AI89" s="47">
        <f t="shared" si="0"/>
        <v>0</v>
      </c>
    </row>
    <row r="90" spans="1:35" s="3" customFormat="1">
      <c r="A90" s="17"/>
      <c r="B90" s="32">
        <f t="shared" ca="1" si="1"/>
        <v>42818.482226967593</v>
      </c>
      <c r="C90" s="35" t="s">
        <v>201</v>
      </c>
      <c r="D90" s="48"/>
      <c r="E90" s="45"/>
      <c r="F90" s="48"/>
      <c r="G90" s="45"/>
      <c r="H90" s="48"/>
      <c r="I90" s="45"/>
      <c r="J90" s="48"/>
      <c r="K90" s="45"/>
      <c r="L90" s="48"/>
      <c r="M90" s="45"/>
      <c r="N90" s="48"/>
      <c r="O90" s="45"/>
      <c r="P90" s="48"/>
      <c r="Q90" s="45"/>
      <c r="R90" s="48"/>
      <c r="S90" s="45"/>
      <c r="T90" s="48"/>
      <c r="U90" s="45"/>
      <c r="V90" s="48"/>
      <c r="W90" s="45"/>
      <c r="X90" s="48"/>
      <c r="Y90" s="45"/>
      <c r="Z90" s="48"/>
      <c r="AA90" s="45"/>
      <c r="AB90" s="48"/>
      <c r="AC90" s="45"/>
      <c r="AD90" s="48"/>
      <c r="AE90" s="45"/>
      <c r="AF90" s="48"/>
      <c r="AG90" s="46"/>
      <c r="AH90" s="15"/>
      <c r="AI90" s="47">
        <f t="shared" si="0"/>
        <v>0</v>
      </c>
    </row>
    <row r="91" spans="1:35" s="3" customFormat="1">
      <c r="A91" s="17"/>
      <c r="B91" s="32">
        <f t="shared" ca="1" si="1"/>
        <v>42819.482226967593</v>
      </c>
      <c r="C91" s="35" t="s">
        <v>202</v>
      </c>
      <c r="D91" s="48"/>
      <c r="E91" s="45"/>
      <c r="F91" s="48"/>
      <c r="G91" s="45"/>
      <c r="H91" s="48"/>
      <c r="I91" s="45"/>
      <c r="J91" s="48"/>
      <c r="K91" s="45"/>
      <c r="L91" s="48"/>
      <c r="M91" s="45"/>
      <c r="N91" s="48"/>
      <c r="O91" s="45"/>
      <c r="P91" s="48"/>
      <c r="Q91" s="45"/>
      <c r="R91" s="48"/>
      <c r="S91" s="45"/>
      <c r="T91" s="48"/>
      <c r="U91" s="45"/>
      <c r="V91" s="48"/>
      <c r="W91" s="45"/>
      <c r="X91" s="48"/>
      <c r="Y91" s="45"/>
      <c r="Z91" s="48"/>
      <c r="AA91" s="45"/>
      <c r="AB91" s="48"/>
      <c r="AC91" s="45"/>
      <c r="AD91" s="48"/>
      <c r="AE91" s="45"/>
      <c r="AF91" s="48"/>
      <c r="AG91" s="46"/>
      <c r="AH91" s="15"/>
      <c r="AI91" s="47">
        <f t="shared" si="0"/>
        <v>0</v>
      </c>
    </row>
    <row r="92" spans="1:35" s="3" customFormat="1">
      <c r="A92" s="17"/>
      <c r="B92" s="32">
        <f t="shared" ca="1" si="1"/>
        <v>42820.482226967593</v>
      </c>
      <c r="C92" s="35" t="s">
        <v>203</v>
      </c>
      <c r="D92" s="48"/>
      <c r="E92" s="45"/>
      <c r="F92" s="48"/>
      <c r="G92" s="45"/>
      <c r="H92" s="48"/>
      <c r="I92" s="45"/>
      <c r="J92" s="48"/>
      <c r="K92" s="45"/>
      <c r="L92" s="48"/>
      <c r="M92" s="45"/>
      <c r="N92" s="48"/>
      <c r="O92" s="45"/>
      <c r="P92" s="48"/>
      <c r="Q92" s="45"/>
      <c r="R92" s="48"/>
      <c r="S92" s="45"/>
      <c r="T92" s="48"/>
      <c r="U92" s="45"/>
      <c r="V92" s="48"/>
      <c r="W92" s="45"/>
      <c r="X92" s="48"/>
      <c r="Y92" s="45"/>
      <c r="Z92" s="48"/>
      <c r="AA92" s="45"/>
      <c r="AB92" s="48"/>
      <c r="AC92" s="45"/>
      <c r="AD92" s="48"/>
      <c r="AE92" s="45"/>
      <c r="AF92" s="48"/>
      <c r="AG92" s="46"/>
      <c r="AH92" s="15"/>
      <c r="AI92" s="47">
        <f t="shared" si="0"/>
        <v>0</v>
      </c>
    </row>
    <row r="93" spans="1:35" s="3" customFormat="1">
      <c r="A93" s="17"/>
      <c r="B93" s="32">
        <f t="shared" ca="1" si="1"/>
        <v>42821.482226967593</v>
      </c>
      <c r="C93" s="35" t="s">
        <v>204</v>
      </c>
      <c r="D93" s="48"/>
      <c r="E93" s="45"/>
      <c r="F93" s="48"/>
      <c r="G93" s="45"/>
      <c r="H93" s="48"/>
      <c r="I93" s="45"/>
      <c r="J93" s="48"/>
      <c r="K93" s="45"/>
      <c r="L93" s="48"/>
      <c r="M93" s="45"/>
      <c r="N93" s="48"/>
      <c r="O93" s="45"/>
      <c r="P93" s="48"/>
      <c r="Q93" s="45"/>
      <c r="R93" s="48"/>
      <c r="S93" s="45"/>
      <c r="T93" s="48"/>
      <c r="U93" s="45"/>
      <c r="V93" s="48"/>
      <c r="W93" s="45"/>
      <c r="X93" s="48"/>
      <c r="Y93" s="45"/>
      <c r="Z93" s="48"/>
      <c r="AA93" s="45"/>
      <c r="AB93" s="48"/>
      <c r="AC93" s="45"/>
      <c r="AD93" s="48"/>
      <c r="AE93" s="45"/>
      <c r="AF93" s="48"/>
      <c r="AG93" s="46"/>
      <c r="AH93" s="15"/>
      <c r="AI93" s="47">
        <f t="shared" si="0"/>
        <v>0</v>
      </c>
    </row>
    <row r="94" spans="1:35" s="3" customFormat="1">
      <c r="A94" s="17"/>
      <c r="B94" s="32">
        <f t="shared" ca="1" si="1"/>
        <v>42822.482226967593</v>
      </c>
      <c r="C94" s="35" t="s">
        <v>205</v>
      </c>
      <c r="D94" s="48"/>
      <c r="E94" s="45"/>
      <c r="F94" s="48"/>
      <c r="G94" s="45"/>
      <c r="H94" s="48"/>
      <c r="I94" s="45"/>
      <c r="J94" s="48"/>
      <c r="K94" s="45"/>
      <c r="L94" s="48"/>
      <c r="M94" s="45"/>
      <c r="N94" s="48"/>
      <c r="O94" s="45"/>
      <c r="P94" s="48"/>
      <c r="Q94" s="45"/>
      <c r="R94" s="48"/>
      <c r="S94" s="45"/>
      <c r="T94" s="48"/>
      <c r="U94" s="45"/>
      <c r="V94" s="48"/>
      <c r="W94" s="45"/>
      <c r="X94" s="48"/>
      <c r="Y94" s="45"/>
      <c r="Z94" s="48"/>
      <c r="AA94" s="45"/>
      <c r="AB94" s="48"/>
      <c r="AC94" s="45"/>
      <c r="AD94" s="48"/>
      <c r="AE94" s="45"/>
      <c r="AF94" s="48"/>
      <c r="AG94" s="46"/>
      <c r="AH94" s="15"/>
      <c r="AI94" s="47">
        <f t="shared" si="0"/>
        <v>0</v>
      </c>
    </row>
    <row r="95" spans="1:35" s="3" customFormat="1">
      <c r="A95" s="17"/>
      <c r="B95" s="32">
        <f t="shared" ca="1" si="1"/>
        <v>42823.482226967593</v>
      </c>
      <c r="C95" s="35" t="s">
        <v>206</v>
      </c>
      <c r="D95" s="48"/>
      <c r="E95" s="45"/>
      <c r="F95" s="48"/>
      <c r="G95" s="45"/>
      <c r="H95" s="48"/>
      <c r="I95" s="45"/>
      <c r="J95" s="48"/>
      <c r="K95" s="45"/>
      <c r="L95" s="48"/>
      <c r="M95" s="45"/>
      <c r="N95" s="48"/>
      <c r="O95" s="45"/>
      <c r="P95" s="48"/>
      <c r="Q95" s="45"/>
      <c r="R95" s="48"/>
      <c r="S95" s="45"/>
      <c r="T95" s="48"/>
      <c r="U95" s="45"/>
      <c r="V95" s="48"/>
      <c r="W95" s="45"/>
      <c r="X95" s="48"/>
      <c r="Y95" s="45"/>
      <c r="Z95" s="48"/>
      <c r="AA95" s="45"/>
      <c r="AB95" s="48"/>
      <c r="AC95" s="45"/>
      <c r="AD95" s="48"/>
      <c r="AE95" s="45"/>
      <c r="AF95" s="48"/>
      <c r="AG95" s="46"/>
      <c r="AH95" s="15"/>
      <c r="AI95" s="47">
        <f t="shared" si="0"/>
        <v>0</v>
      </c>
    </row>
    <row r="96" spans="1:35" s="3" customFormat="1">
      <c r="A96" s="17"/>
      <c r="B96" s="32">
        <f t="shared" ca="1" si="1"/>
        <v>42824.482226967593</v>
      </c>
      <c r="C96" s="35" t="s">
        <v>200</v>
      </c>
      <c r="D96" s="48"/>
      <c r="E96" s="45"/>
      <c r="F96" s="48"/>
      <c r="G96" s="45"/>
      <c r="H96" s="48"/>
      <c r="I96" s="45"/>
      <c r="J96" s="48"/>
      <c r="K96" s="45"/>
      <c r="L96" s="48"/>
      <c r="M96" s="45"/>
      <c r="N96" s="48"/>
      <c r="O96" s="45"/>
      <c r="P96" s="48"/>
      <c r="Q96" s="45"/>
      <c r="R96" s="48"/>
      <c r="S96" s="45"/>
      <c r="T96" s="48"/>
      <c r="U96" s="45"/>
      <c r="V96" s="48"/>
      <c r="W96" s="45"/>
      <c r="X96" s="48"/>
      <c r="Y96" s="45"/>
      <c r="Z96" s="48"/>
      <c r="AA96" s="45"/>
      <c r="AB96" s="48"/>
      <c r="AC96" s="45"/>
      <c r="AD96" s="48"/>
      <c r="AE96" s="45"/>
      <c r="AF96" s="48"/>
      <c r="AG96" s="46"/>
      <c r="AH96" s="15"/>
      <c r="AI96" s="47">
        <f t="shared" si="0"/>
        <v>0</v>
      </c>
    </row>
    <row r="97" spans="1:35" s="3" customFormat="1">
      <c r="A97" s="17"/>
      <c r="B97" s="32">
        <f t="shared" ca="1" si="1"/>
        <v>42825.482226967593</v>
      </c>
      <c r="C97" s="35" t="s">
        <v>201</v>
      </c>
      <c r="D97" s="48"/>
      <c r="E97" s="45"/>
      <c r="F97" s="48"/>
      <c r="G97" s="45"/>
      <c r="H97" s="48"/>
      <c r="I97" s="45"/>
      <c r="J97" s="48"/>
      <c r="K97" s="45"/>
      <c r="L97" s="48"/>
      <c r="M97" s="45"/>
      <c r="N97" s="48"/>
      <c r="O97" s="45"/>
      <c r="P97" s="48"/>
      <c r="Q97" s="45"/>
      <c r="R97" s="48"/>
      <c r="S97" s="45"/>
      <c r="T97" s="48"/>
      <c r="U97" s="45"/>
      <c r="V97" s="48"/>
      <c r="W97" s="45"/>
      <c r="X97" s="48"/>
      <c r="Y97" s="45"/>
      <c r="Z97" s="48"/>
      <c r="AA97" s="45"/>
      <c r="AB97" s="48"/>
      <c r="AC97" s="45"/>
      <c r="AD97" s="48"/>
      <c r="AE97" s="45"/>
      <c r="AF97" s="48"/>
      <c r="AG97" s="46"/>
      <c r="AH97" s="15"/>
      <c r="AI97" s="47">
        <f t="shared" si="0"/>
        <v>0</v>
      </c>
    </row>
    <row r="98" spans="1:35" s="3" customFormat="1">
      <c r="A98" s="17"/>
      <c r="B98" s="32">
        <f t="shared" ca="1" si="1"/>
        <v>42826.482226967593</v>
      </c>
      <c r="C98" s="35" t="s">
        <v>202</v>
      </c>
      <c r="D98" s="48"/>
      <c r="E98" s="45"/>
      <c r="F98" s="48"/>
      <c r="G98" s="45"/>
      <c r="H98" s="48"/>
      <c r="I98" s="45"/>
      <c r="J98" s="48"/>
      <c r="K98" s="45"/>
      <c r="L98" s="48"/>
      <c r="M98" s="45"/>
      <c r="N98" s="48"/>
      <c r="O98" s="45"/>
      <c r="P98" s="48"/>
      <c r="Q98" s="45"/>
      <c r="R98" s="48"/>
      <c r="S98" s="45"/>
      <c r="T98" s="48"/>
      <c r="U98" s="45"/>
      <c r="V98" s="48"/>
      <c r="W98" s="45"/>
      <c r="X98" s="48"/>
      <c r="Y98" s="45"/>
      <c r="Z98" s="48"/>
      <c r="AA98" s="45"/>
      <c r="AB98" s="48"/>
      <c r="AC98" s="45"/>
      <c r="AD98" s="48"/>
      <c r="AE98" s="45"/>
      <c r="AF98" s="48"/>
      <c r="AG98" s="46"/>
      <c r="AH98" s="15"/>
      <c r="AI98" s="47">
        <f t="shared" si="0"/>
        <v>0</v>
      </c>
    </row>
    <row r="99" spans="1:35" s="3" customFormat="1">
      <c r="A99" s="17"/>
      <c r="B99" s="32">
        <f t="shared" ca="1" si="1"/>
        <v>42827.482226967593</v>
      </c>
      <c r="C99" s="35" t="s">
        <v>203</v>
      </c>
      <c r="D99" s="48"/>
      <c r="E99" s="45"/>
      <c r="F99" s="48"/>
      <c r="G99" s="45"/>
      <c r="H99" s="48"/>
      <c r="I99" s="45"/>
      <c r="J99" s="48"/>
      <c r="K99" s="45"/>
      <c r="L99" s="48"/>
      <c r="M99" s="45"/>
      <c r="N99" s="48"/>
      <c r="O99" s="45"/>
      <c r="P99" s="48"/>
      <c r="Q99" s="45"/>
      <c r="R99" s="48"/>
      <c r="S99" s="45"/>
      <c r="T99" s="48"/>
      <c r="U99" s="45"/>
      <c r="V99" s="48"/>
      <c r="W99" s="45"/>
      <c r="X99" s="48"/>
      <c r="Y99" s="45"/>
      <c r="Z99" s="48"/>
      <c r="AA99" s="45"/>
      <c r="AB99" s="48"/>
      <c r="AC99" s="45"/>
      <c r="AD99" s="48"/>
      <c r="AE99" s="45"/>
      <c r="AF99" s="48"/>
      <c r="AG99" s="46"/>
      <c r="AH99" s="15"/>
      <c r="AI99" s="47">
        <f t="shared" si="0"/>
        <v>0</v>
      </c>
    </row>
    <row r="100" spans="1:35" s="3" customFormat="1">
      <c r="A100" s="17"/>
      <c r="B100" s="32">
        <f t="shared" ca="1" si="1"/>
        <v>42828.482226967593</v>
      </c>
      <c r="C100" s="35" t="s">
        <v>204</v>
      </c>
      <c r="D100" s="48"/>
      <c r="E100" s="45"/>
      <c r="F100" s="48"/>
      <c r="G100" s="45"/>
      <c r="H100" s="48"/>
      <c r="I100" s="45"/>
      <c r="J100" s="48"/>
      <c r="K100" s="45"/>
      <c r="L100" s="48"/>
      <c r="M100" s="45"/>
      <c r="N100" s="48"/>
      <c r="O100" s="45"/>
      <c r="P100" s="48"/>
      <c r="Q100" s="45"/>
      <c r="R100" s="48"/>
      <c r="S100" s="45"/>
      <c r="T100" s="48"/>
      <c r="U100" s="45"/>
      <c r="V100" s="48"/>
      <c r="W100" s="45"/>
      <c r="X100" s="48"/>
      <c r="Y100" s="45"/>
      <c r="Z100" s="48"/>
      <c r="AA100" s="45"/>
      <c r="AB100" s="48"/>
      <c r="AC100" s="45"/>
      <c r="AD100" s="48"/>
      <c r="AE100" s="45"/>
      <c r="AF100" s="48"/>
      <c r="AG100" s="46"/>
      <c r="AH100" s="15"/>
      <c r="AI100" s="47">
        <f t="shared" si="0"/>
        <v>0</v>
      </c>
    </row>
    <row r="101" spans="1:35" s="3" customFormat="1">
      <c r="A101" s="17"/>
      <c r="B101" s="32">
        <f t="shared" ca="1" si="1"/>
        <v>42829.482226967593</v>
      </c>
      <c r="C101" s="35" t="s">
        <v>205</v>
      </c>
      <c r="D101" s="48"/>
      <c r="E101" s="45"/>
      <c r="F101" s="48"/>
      <c r="G101" s="45"/>
      <c r="H101" s="48"/>
      <c r="I101" s="45"/>
      <c r="J101" s="48"/>
      <c r="K101" s="45"/>
      <c r="L101" s="48"/>
      <c r="M101" s="45"/>
      <c r="N101" s="48"/>
      <c r="O101" s="45"/>
      <c r="P101" s="48"/>
      <c r="Q101" s="45"/>
      <c r="R101" s="48"/>
      <c r="S101" s="45"/>
      <c r="T101" s="48"/>
      <c r="U101" s="45"/>
      <c r="V101" s="48"/>
      <c r="W101" s="45"/>
      <c r="X101" s="48"/>
      <c r="Y101" s="45"/>
      <c r="Z101" s="48"/>
      <c r="AA101" s="45"/>
      <c r="AB101" s="48"/>
      <c r="AC101" s="45"/>
      <c r="AD101" s="48"/>
      <c r="AE101" s="45"/>
      <c r="AF101" s="48"/>
      <c r="AG101" s="46"/>
      <c r="AH101" s="15"/>
      <c r="AI101" s="47">
        <f t="shared" si="0"/>
        <v>0</v>
      </c>
    </row>
    <row r="102" spans="1:35" s="3" customFormat="1">
      <c r="A102" s="17"/>
      <c r="B102" s="32">
        <f t="shared" ca="1" si="1"/>
        <v>42830.482226967593</v>
      </c>
      <c r="C102" s="35" t="s">
        <v>206</v>
      </c>
      <c r="D102" s="48"/>
      <c r="E102" s="45"/>
      <c r="F102" s="48"/>
      <c r="G102" s="45"/>
      <c r="H102" s="48"/>
      <c r="I102" s="45"/>
      <c r="J102" s="48"/>
      <c r="K102" s="45"/>
      <c r="L102" s="48"/>
      <c r="M102" s="45"/>
      <c r="N102" s="48"/>
      <c r="O102" s="45"/>
      <c r="P102" s="48"/>
      <c r="Q102" s="45"/>
      <c r="R102" s="48"/>
      <c r="S102" s="45"/>
      <c r="T102" s="48"/>
      <c r="U102" s="45"/>
      <c r="V102" s="48"/>
      <c r="W102" s="45"/>
      <c r="X102" s="48"/>
      <c r="Y102" s="45"/>
      <c r="Z102" s="48"/>
      <c r="AA102" s="45"/>
      <c r="AB102" s="48"/>
      <c r="AC102" s="45"/>
      <c r="AD102" s="48"/>
      <c r="AE102" s="45"/>
      <c r="AF102" s="48"/>
      <c r="AG102" s="46"/>
      <c r="AH102" s="15"/>
      <c r="AI102" s="47">
        <f t="shared" si="0"/>
        <v>0</v>
      </c>
    </row>
    <row r="103" spans="1:35" s="3" customFormat="1">
      <c r="A103" s="17"/>
      <c r="B103" s="32">
        <f t="shared" ca="1" si="1"/>
        <v>42831.482226967593</v>
      </c>
      <c r="C103" s="35" t="s">
        <v>200</v>
      </c>
      <c r="D103" s="48"/>
      <c r="E103" s="45"/>
      <c r="F103" s="48"/>
      <c r="G103" s="45"/>
      <c r="H103" s="48"/>
      <c r="I103" s="45"/>
      <c r="J103" s="48"/>
      <c r="K103" s="45"/>
      <c r="L103" s="48"/>
      <c r="M103" s="45"/>
      <c r="N103" s="48"/>
      <c r="O103" s="45"/>
      <c r="P103" s="48"/>
      <c r="Q103" s="45"/>
      <c r="R103" s="48"/>
      <c r="S103" s="45"/>
      <c r="T103" s="48"/>
      <c r="U103" s="45"/>
      <c r="V103" s="48"/>
      <c r="W103" s="45"/>
      <c r="X103" s="48"/>
      <c r="Y103" s="45"/>
      <c r="Z103" s="48"/>
      <c r="AA103" s="45"/>
      <c r="AB103" s="48"/>
      <c r="AC103" s="45"/>
      <c r="AD103" s="48"/>
      <c r="AE103" s="45"/>
      <c r="AF103" s="48"/>
      <c r="AG103" s="46"/>
      <c r="AH103" s="15"/>
      <c r="AI103" s="47">
        <f t="shared" si="0"/>
        <v>0</v>
      </c>
    </row>
    <row r="104" spans="1:35" s="3" customFormat="1">
      <c r="A104" s="17"/>
      <c r="B104" s="32">
        <f t="shared" ca="1" si="1"/>
        <v>42832.482226967593</v>
      </c>
      <c r="C104" s="35" t="s">
        <v>201</v>
      </c>
      <c r="D104" s="48"/>
      <c r="E104" s="45"/>
      <c r="F104" s="48"/>
      <c r="G104" s="45"/>
      <c r="H104" s="48"/>
      <c r="I104" s="45"/>
      <c r="J104" s="48"/>
      <c r="K104" s="45"/>
      <c r="L104" s="48"/>
      <c r="M104" s="45"/>
      <c r="N104" s="48"/>
      <c r="O104" s="45"/>
      <c r="P104" s="48"/>
      <c r="Q104" s="45"/>
      <c r="R104" s="48"/>
      <c r="S104" s="45"/>
      <c r="T104" s="48"/>
      <c r="U104" s="45"/>
      <c r="V104" s="48"/>
      <c r="W104" s="45"/>
      <c r="X104" s="48"/>
      <c r="Y104" s="45"/>
      <c r="Z104" s="48"/>
      <c r="AA104" s="45"/>
      <c r="AB104" s="48"/>
      <c r="AC104" s="45"/>
      <c r="AD104" s="48"/>
      <c r="AE104" s="45"/>
      <c r="AF104" s="48"/>
      <c r="AG104" s="46"/>
      <c r="AH104" s="15"/>
      <c r="AI104" s="47">
        <f t="shared" si="0"/>
        <v>0</v>
      </c>
    </row>
    <row r="105" spans="1:35" s="3" customFormat="1">
      <c r="A105" s="17"/>
      <c r="B105" s="32">
        <f t="shared" ca="1" si="1"/>
        <v>42833.482226967593</v>
      </c>
      <c r="C105" s="35" t="s">
        <v>202</v>
      </c>
      <c r="D105" s="48"/>
      <c r="E105" s="45"/>
      <c r="F105" s="48"/>
      <c r="G105" s="45"/>
      <c r="H105" s="48"/>
      <c r="I105" s="45"/>
      <c r="J105" s="48"/>
      <c r="K105" s="45"/>
      <c r="L105" s="48"/>
      <c r="M105" s="45"/>
      <c r="N105" s="48"/>
      <c r="O105" s="45"/>
      <c r="P105" s="48"/>
      <c r="Q105" s="45"/>
      <c r="R105" s="48"/>
      <c r="S105" s="45"/>
      <c r="T105" s="48"/>
      <c r="U105" s="45"/>
      <c r="V105" s="48"/>
      <c r="W105" s="45"/>
      <c r="X105" s="48"/>
      <c r="Y105" s="45"/>
      <c r="Z105" s="48"/>
      <c r="AA105" s="45"/>
      <c r="AB105" s="48"/>
      <c r="AC105" s="45"/>
      <c r="AD105" s="48"/>
      <c r="AE105" s="45"/>
      <c r="AF105" s="48"/>
      <c r="AG105" s="46"/>
      <c r="AH105" s="15"/>
      <c r="AI105" s="47">
        <f t="shared" si="0"/>
        <v>0</v>
      </c>
    </row>
    <row r="106" spans="1:35" s="3" customFormat="1">
      <c r="A106" s="17"/>
      <c r="B106" s="32">
        <f t="shared" ca="1" si="1"/>
        <v>42834.482226967593</v>
      </c>
      <c r="C106" s="35" t="s">
        <v>203</v>
      </c>
      <c r="D106" s="48"/>
      <c r="E106" s="45"/>
      <c r="F106" s="48"/>
      <c r="G106" s="45"/>
      <c r="H106" s="48"/>
      <c r="I106" s="45"/>
      <c r="J106" s="48"/>
      <c r="K106" s="45"/>
      <c r="L106" s="48"/>
      <c r="M106" s="45"/>
      <c r="N106" s="48"/>
      <c r="O106" s="45"/>
      <c r="P106" s="48"/>
      <c r="Q106" s="45"/>
      <c r="R106" s="48"/>
      <c r="S106" s="45"/>
      <c r="T106" s="48"/>
      <c r="U106" s="45"/>
      <c r="V106" s="48"/>
      <c r="W106" s="45"/>
      <c r="X106" s="48"/>
      <c r="Y106" s="45"/>
      <c r="Z106" s="48"/>
      <c r="AA106" s="45"/>
      <c r="AB106" s="48"/>
      <c r="AC106" s="45"/>
      <c r="AD106" s="48"/>
      <c r="AE106" s="45"/>
      <c r="AF106" s="48"/>
      <c r="AG106" s="46"/>
      <c r="AH106" s="15"/>
      <c r="AI106" s="47">
        <f t="shared" si="0"/>
        <v>0</v>
      </c>
    </row>
    <row r="107" spans="1:35" s="3" customFormat="1">
      <c r="A107" s="17"/>
      <c r="B107" s="32">
        <f t="shared" ca="1" si="1"/>
        <v>42835.482226967593</v>
      </c>
      <c r="C107" s="35" t="s">
        <v>204</v>
      </c>
      <c r="D107" s="48"/>
      <c r="E107" s="45"/>
      <c r="F107" s="48"/>
      <c r="G107" s="45"/>
      <c r="H107" s="48"/>
      <c r="I107" s="45"/>
      <c r="J107" s="48"/>
      <c r="K107" s="45"/>
      <c r="L107" s="48"/>
      <c r="M107" s="45"/>
      <c r="N107" s="48"/>
      <c r="O107" s="45"/>
      <c r="P107" s="48"/>
      <c r="Q107" s="45"/>
      <c r="R107" s="48"/>
      <c r="S107" s="45"/>
      <c r="T107" s="48"/>
      <c r="U107" s="45"/>
      <c r="V107" s="48"/>
      <c r="W107" s="45"/>
      <c r="X107" s="48"/>
      <c r="Y107" s="45"/>
      <c r="Z107" s="48"/>
      <c r="AA107" s="45"/>
      <c r="AB107" s="48"/>
      <c r="AC107" s="45"/>
      <c r="AD107" s="48"/>
      <c r="AE107" s="45"/>
      <c r="AF107" s="48"/>
      <c r="AG107" s="46"/>
      <c r="AH107" s="15"/>
      <c r="AI107" s="47">
        <f t="shared" si="0"/>
        <v>0</v>
      </c>
    </row>
    <row r="108" spans="1:35" s="3" customFormat="1">
      <c r="A108" s="17"/>
      <c r="B108" s="32">
        <f t="shared" ca="1" si="1"/>
        <v>42836.482226967593</v>
      </c>
      <c r="C108" s="35" t="s">
        <v>205</v>
      </c>
      <c r="D108" s="48"/>
      <c r="E108" s="45"/>
      <c r="F108" s="48"/>
      <c r="G108" s="45"/>
      <c r="H108" s="48"/>
      <c r="I108" s="45"/>
      <c r="J108" s="48"/>
      <c r="K108" s="45"/>
      <c r="L108" s="48"/>
      <c r="M108" s="45"/>
      <c r="N108" s="48"/>
      <c r="O108" s="45"/>
      <c r="P108" s="48"/>
      <c r="Q108" s="45"/>
      <c r="R108" s="48"/>
      <c r="S108" s="45"/>
      <c r="T108" s="48"/>
      <c r="U108" s="45"/>
      <c r="V108" s="48"/>
      <c r="W108" s="45"/>
      <c r="X108" s="48"/>
      <c r="Y108" s="45"/>
      <c r="Z108" s="48"/>
      <c r="AA108" s="45"/>
      <c r="AB108" s="48"/>
      <c r="AC108" s="45"/>
      <c r="AD108" s="48"/>
      <c r="AE108" s="45"/>
      <c r="AF108" s="48"/>
      <c r="AG108" s="46"/>
      <c r="AH108" s="15"/>
      <c r="AI108" s="47">
        <f t="shared" si="0"/>
        <v>0</v>
      </c>
    </row>
    <row r="109" spans="1:35" s="3" customFormat="1">
      <c r="A109" s="17"/>
      <c r="B109" s="32">
        <f t="shared" ca="1" si="1"/>
        <v>42837.482226967593</v>
      </c>
      <c r="C109" s="35" t="s">
        <v>206</v>
      </c>
      <c r="D109" s="48"/>
      <c r="E109" s="45"/>
      <c r="F109" s="48"/>
      <c r="G109" s="45"/>
      <c r="H109" s="48"/>
      <c r="I109" s="45"/>
      <c r="J109" s="48"/>
      <c r="K109" s="45"/>
      <c r="L109" s="48"/>
      <c r="M109" s="45"/>
      <c r="N109" s="48"/>
      <c r="O109" s="45"/>
      <c r="P109" s="48"/>
      <c r="Q109" s="45"/>
      <c r="R109" s="48"/>
      <c r="S109" s="45"/>
      <c r="T109" s="48"/>
      <c r="U109" s="45"/>
      <c r="V109" s="48"/>
      <c r="W109" s="45"/>
      <c r="X109" s="48"/>
      <c r="Y109" s="45"/>
      <c r="Z109" s="48"/>
      <c r="AA109" s="45"/>
      <c r="AB109" s="48"/>
      <c r="AC109" s="45"/>
      <c r="AD109" s="48"/>
      <c r="AE109" s="45"/>
      <c r="AF109" s="48"/>
      <c r="AG109" s="46"/>
      <c r="AH109" s="15"/>
      <c r="AI109" s="47">
        <f t="shared" si="0"/>
        <v>0</v>
      </c>
    </row>
    <row r="110" spans="1:35" s="3" customFormat="1">
      <c r="A110" s="17"/>
      <c r="B110" s="32">
        <f t="shared" ca="1" si="1"/>
        <v>42838.482226967593</v>
      </c>
      <c r="C110" s="35" t="s">
        <v>200</v>
      </c>
      <c r="D110" s="48"/>
      <c r="E110" s="45"/>
      <c r="F110" s="48"/>
      <c r="G110" s="45"/>
      <c r="H110" s="48"/>
      <c r="I110" s="45"/>
      <c r="J110" s="48"/>
      <c r="K110" s="45"/>
      <c r="L110" s="48"/>
      <c r="M110" s="45"/>
      <c r="N110" s="48"/>
      <c r="O110" s="45"/>
      <c r="P110" s="48"/>
      <c r="Q110" s="45"/>
      <c r="R110" s="48"/>
      <c r="S110" s="45"/>
      <c r="T110" s="48"/>
      <c r="U110" s="45"/>
      <c r="V110" s="48"/>
      <c r="W110" s="45"/>
      <c r="X110" s="48"/>
      <c r="Y110" s="45"/>
      <c r="Z110" s="48"/>
      <c r="AA110" s="45"/>
      <c r="AB110" s="48"/>
      <c r="AC110" s="45"/>
      <c r="AD110" s="48"/>
      <c r="AE110" s="45"/>
      <c r="AF110" s="48"/>
      <c r="AG110" s="46"/>
      <c r="AH110" s="15"/>
      <c r="AI110" s="47">
        <f t="shared" si="0"/>
        <v>0</v>
      </c>
    </row>
    <row r="111" spans="1:35" s="3" customFormat="1">
      <c r="A111" s="17"/>
      <c r="B111" s="32">
        <f t="shared" ca="1" si="1"/>
        <v>42839.482226967593</v>
      </c>
      <c r="C111" s="35" t="s">
        <v>201</v>
      </c>
      <c r="D111" s="48"/>
      <c r="E111" s="45"/>
      <c r="F111" s="48"/>
      <c r="G111" s="45"/>
      <c r="H111" s="48"/>
      <c r="I111" s="45"/>
      <c r="J111" s="48"/>
      <c r="K111" s="45"/>
      <c r="L111" s="48"/>
      <c r="M111" s="45"/>
      <c r="N111" s="48"/>
      <c r="O111" s="45"/>
      <c r="P111" s="48"/>
      <c r="Q111" s="45"/>
      <c r="R111" s="48"/>
      <c r="S111" s="45"/>
      <c r="T111" s="48"/>
      <c r="U111" s="45"/>
      <c r="V111" s="48"/>
      <c r="W111" s="45"/>
      <c r="X111" s="48"/>
      <c r="Y111" s="45"/>
      <c r="Z111" s="48"/>
      <c r="AA111" s="45"/>
      <c r="AB111" s="48"/>
      <c r="AC111" s="45"/>
      <c r="AD111" s="48"/>
      <c r="AE111" s="45"/>
      <c r="AF111" s="48"/>
      <c r="AG111" s="46"/>
      <c r="AH111" s="15"/>
      <c r="AI111" s="47">
        <f t="shared" si="0"/>
        <v>0</v>
      </c>
    </row>
    <row r="112" spans="1:35" s="3" customFormat="1">
      <c r="A112" s="17"/>
      <c r="B112" s="32">
        <f t="shared" ca="1" si="1"/>
        <v>42840.482226967593</v>
      </c>
      <c r="C112" s="35" t="s">
        <v>202</v>
      </c>
      <c r="D112" s="48"/>
      <c r="E112" s="45"/>
      <c r="F112" s="48"/>
      <c r="G112" s="45"/>
      <c r="H112" s="48"/>
      <c r="I112" s="45"/>
      <c r="J112" s="48"/>
      <c r="K112" s="45"/>
      <c r="L112" s="48"/>
      <c r="M112" s="45"/>
      <c r="N112" s="48"/>
      <c r="O112" s="45"/>
      <c r="P112" s="48"/>
      <c r="Q112" s="45"/>
      <c r="R112" s="48"/>
      <c r="S112" s="45"/>
      <c r="T112" s="48"/>
      <c r="U112" s="45"/>
      <c r="V112" s="48"/>
      <c r="W112" s="45"/>
      <c r="X112" s="48"/>
      <c r="Y112" s="45"/>
      <c r="Z112" s="48"/>
      <c r="AA112" s="45"/>
      <c r="AB112" s="48"/>
      <c r="AC112" s="45"/>
      <c r="AD112" s="48"/>
      <c r="AE112" s="45"/>
      <c r="AF112" s="48"/>
      <c r="AG112" s="46"/>
      <c r="AH112" s="15"/>
      <c r="AI112" s="47">
        <f t="shared" si="0"/>
        <v>0</v>
      </c>
    </row>
    <row r="113" spans="1:35" s="3" customFormat="1">
      <c r="A113" s="17"/>
      <c r="B113" s="32">
        <f t="shared" ca="1" si="1"/>
        <v>42841.482226967593</v>
      </c>
      <c r="C113" s="35" t="s">
        <v>203</v>
      </c>
      <c r="D113" s="48"/>
      <c r="E113" s="45"/>
      <c r="F113" s="48"/>
      <c r="G113" s="45"/>
      <c r="H113" s="48"/>
      <c r="I113" s="45"/>
      <c r="J113" s="48"/>
      <c r="K113" s="45"/>
      <c r="L113" s="48"/>
      <c r="M113" s="45"/>
      <c r="N113" s="48"/>
      <c r="O113" s="45"/>
      <c r="P113" s="48"/>
      <c r="Q113" s="45"/>
      <c r="R113" s="48"/>
      <c r="S113" s="45"/>
      <c r="T113" s="48"/>
      <c r="U113" s="45"/>
      <c r="V113" s="48"/>
      <c r="W113" s="45"/>
      <c r="X113" s="48"/>
      <c r="Y113" s="45"/>
      <c r="Z113" s="48"/>
      <c r="AA113" s="45"/>
      <c r="AB113" s="48"/>
      <c r="AC113" s="45"/>
      <c r="AD113" s="48"/>
      <c r="AE113" s="45"/>
      <c r="AF113" s="48"/>
      <c r="AG113" s="46"/>
      <c r="AH113" s="15"/>
      <c r="AI113" s="47">
        <f t="shared" si="0"/>
        <v>0</v>
      </c>
    </row>
    <row r="114" spans="1:35" s="3" customFormat="1">
      <c r="A114" s="17"/>
      <c r="B114" s="32">
        <f t="shared" ca="1" si="1"/>
        <v>42842.482226967593</v>
      </c>
      <c r="C114" s="35" t="s">
        <v>204</v>
      </c>
      <c r="D114" s="48"/>
      <c r="E114" s="45"/>
      <c r="F114" s="48"/>
      <c r="G114" s="45"/>
      <c r="H114" s="48"/>
      <c r="I114" s="45"/>
      <c r="J114" s="48"/>
      <c r="K114" s="45"/>
      <c r="L114" s="48"/>
      <c r="M114" s="45"/>
      <c r="N114" s="48"/>
      <c r="O114" s="45"/>
      <c r="P114" s="48"/>
      <c r="Q114" s="45"/>
      <c r="R114" s="48"/>
      <c r="S114" s="45"/>
      <c r="T114" s="48"/>
      <c r="U114" s="45"/>
      <c r="V114" s="48"/>
      <c r="W114" s="45"/>
      <c r="X114" s="48"/>
      <c r="Y114" s="45"/>
      <c r="Z114" s="48"/>
      <c r="AA114" s="45"/>
      <c r="AB114" s="48"/>
      <c r="AC114" s="45"/>
      <c r="AD114" s="48"/>
      <c r="AE114" s="45"/>
      <c r="AF114" s="48"/>
      <c r="AG114" s="46"/>
      <c r="AH114" s="15"/>
      <c r="AI114" s="47">
        <f t="shared" si="0"/>
        <v>0</v>
      </c>
    </row>
    <row r="115" spans="1:35" s="3" customFormat="1">
      <c r="A115" s="17"/>
      <c r="B115" s="32">
        <f t="shared" ca="1" si="1"/>
        <v>42843.482226967593</v>
      </c>
      <c r="C115" s="35" t="s">
        <v>205</v>
      </c>
      <c r="D115" s="48"/>
      <c r="E115" s="45"/>
      <c r="F115" s="48"/>
      <c r="G115" s="45"/>
      <c r="H115" s="48"/>
      <c r="I115" s="45"/>
      <c r="J115" s="48"/>
      <c r="K115" s="45"/>
      <c r="L115" s="48"/>
      <c r="M115" s="45"/>
      <c r="N115" s="48"/>
      <c r="O115" s="45"/>
      <c r="P115" s="48"/>
      <c r="Q115" s="45"/>
      <c r="R115" s="48"/>
      <c r="S115" s="45"/>
      <c r="T115" s="48"/>
      <c r="U115" s="45"/>
      <c r="V115" s="48"/>
      <c r="W115" s="45"/>
      <c r="X115" s="48"/>
      <c r="Y115" s="45"/>
      <c r="Z115" s="48"/>
      <c r="AA115" s="45"/>
      <c r="AB115" s="48"/>
      <c r="AC115" s="45"/>
      <c r="AD115" s="48"/>
      <c r="AE115" s="45"/>
      <c r="AF115" s="48"/>
      <c r="AG115" s="46"/>
      <c r="AH115" s="15"/>
      <c r="AI115" s="47">
        <f t="shared" si="0"/>
        <v>0</v>
      </c>
    </row>
    <row r="116" spans="1:35" s="3" customFormat="1">
      <c r="A116" s="17"/>
      <c r="B116" s="32">
        <f t="shared" ca="1" si="1"/>
        <v>42844.482226967593</v>
      </c>
      <c r="C116" s="35" t="s">
        <v>206</v>
      </c>
      <c r="D116" s="48"/>
      <c r="E116" s="45"/>
      <c r="F116" s="48"/>
      <c r="G116" s="45"/>
      <c r="H116" s="48"/>
      <c r="I116" s="45"/>
      <c r="J116" s="48"/>
      <c r="K116" s="45"/>
      <c r="L116" s="48"/>
      <c r="M116" s="45"/>
      <c r="N116" s="48"/>
      <c r="O116" s="45"/>
      <c r="P116" s="48"/>
      <c r="Q116" s="45"/>
      <c r="R116" s="48"/>
      <c r="S116" s="45"/>
      <c r="T116" s="48"/>
      <c r="U116" s="45"/>
      <c r="V116" s="48"/>
      <c r="W116" s="45"/>
      <c r="X116" s="48"/>
      <c r="Y116" s="45"/>
      <c r="Z116" s="48"/>
      <c r="AA116" s="45"/>
      <c r="AB116" s="48"/>
      <c r="AC116" s="45"/>
      <c r="AD116" s="48"/>
      <c r="AE116" s="45"/>
      <c r="AF116" s="48"/>
      <c r="AG116" s="46"/>
      <c r="AH116" s="15"/>
      <c r="AI116" s="47">
        <f t="shared" si="0"/>
        <v>0</v>
      </c>
    </row>
    <row r="117" spans="1:35" s="3" customFormat="1">
      <c r="A117" s="17"/>
      <c r="B117" s="32">
        <f t="shared" ca="1" si="1"/>
        <v>42845.482226967593</v>
      </c>
      <c r="C117" s="35" t="s">
        <v>200</v>
      </c>
      <c r="D117" s="48"/>
      <c r="E117" s="45"/>
      <c r="F117" s="48"/>
      <c r="G117" s="45"/>
      <c r="H117" s="48"/>
      <c r="I117" s="45"/>
      <c r="J117" s="48"/>
      <c r="K117" s="45"/>
      <c r="L117" s="48"/>
      <c r="M117" s="45"/>
      <c r="N117" s="48"/>
      <c r="O117" s="45"/>
      <c r="P117" s="48"/>
      <c r="Q117" s="45"/>
      <c r="R117" s="48"/>
      <c r="S117" s="45"/>
      <c r="T117" s="48"/>
      <c r="U117" s="45"/>
      <c r="V117" s="48"/>
      <c r="W117" s="45"/>
      <c r="X117" s="48"/>
      <c r="Y117" s="45"/>
      <c r="Z117" s="48"/>
      <c r="AA117" s="45"/>
      <c r="AB117" s="48"/>
      <c r="AC117" s="45"/>
      <c r="AD117" s="48"/>
      <c r="AE117" s="45"/>
      <c r="AF117" s="48"/>
      <c r="AG117" s="46"/>
      <c r="AH117" s="15"/>
      <c r="AI117" s="47">
        <f t="shared" si="0"/>
        <v>0</v>
      </c>
    </row>
    <row r="118" spans="1:35" s="3" customFormat="1">
      <c r="A118" s="17"/>
      <c r="B118" s="32">
        <f t="shared" ca="1" si="1"/>
        <v>42846.482226967593</v>
      </c>
      <c r="C118" s="35" t="s">
        <v>201</v>
      </c>
      <c r="D118" s="48"/>
      <c r="E118" s="45"/>
      <c r="F118" s="48"/>
      <c r="G118" s="45"/>
      <c r="H118" s="48"/>
      <c r="I118" s="45"/>
      <c r="J118" s="48"/>
      <c r="K118" s="45"/>
      <c r="L118" s="48"/>
      <c r="M118" s="45"/>
      <c r="N118" s="48"/>
      <c r="O118" s="45"/>
      <c r="P118" s="48"/>
      <c r="Q118" s="45"/>
      <c r="R118" s="48"/>
      <c r="S118" s="45"/>
      <c r="T118" s="48"/>
      <c r="U118" s="45"/>
      <c r="V118" s="48"/>
      <c r="W118" s="45"/>
      <c r="X118" s="48"/>
      <c r="Y118" s="45"/>
      <c r="Z118" s="48"/>
      <c r="AA118" s="45"/>
      <c r="AB118" s="48"/>
      <c r="AC118" s="45"/>
      <c r="AD118" s="48"/>
      <c r="AE118" s="45"/>
      <c r="AF118" s="48"/>
      <c r="AG118" s="46"/>
      <c r="AH118" s="15"/>
      <c r="AI118" s="47">
        <f t="shared" si="0"/>
        <v>0</v>
      </c>
    </row>
    <row r="119" spans="1:35" s="3" customFormat="1">
      <c r="A119" s="17"/>
      <c r="B119" s="32">
        <f t="shared" ca="1" si="1"/>
        <v>42847.482226967593</v>
      </c>
      <c r="C119" s="35" t="s">
        <v>202</v>
      </c>
      <c r="D119" s="48"/>
      <c r="E119" s="45"/>
      <c r="F119" s="48"/>
      <c r="G119" s="45"/>
      <c r="H119" s="48"/>
      <c r="I119" s="45"/>
      <c r="J119" s="48"/>
      <c r="K119" s="45"/>
      <c r="L119" s="48"/>
      <c r="M119" s="45"/>
      <c r="N119" s="48"/>
      <c r="O119" s="45"/>
      <c r="P119" s="48"/>
      <c r="Q119" s="45"/>
      <c r="R119" s="48"/>
      <c r="S119" s="45"/>
      <c r="T119" s="48"/>
      <c r="U119" s="45"/>
      <c r="V119" s="48"/>
      <c r="W119" s="45"/>
      <c r="X119" s="48"/>
      <c r="Y119" s="45"/>
      <c r="Z119" s="48"/>
      <c r="AA119" s="45"/>
      <c r="AB119" s="48"/>
      <c r="AC119" s="45"/>
      <c r="AD119" s="48"/>
      <c r="AE119" s="45"/>
      <c r="AF119" s="48"/>
      <c r="AG119" s="46"/>
      <c r="AH119" s="15"/>
      <c r="AI119" s="47">
        <f t="shared" ref="AI119:AI122" si="2">SUM(D119:AF119)</f>
        <v>0</v>
      </c>
    </row>
    <row r="120" spans="1:35" s="3" customFormat="1">
      <c r="A120" s="17"/>
      <c r="B120" s="32">
        <f t="shared" ref="B120:B122" ca="1" si="3">B119+1</f>
        <v>42848.482226967593</v>
      </c>
      <c r="C120" s="35" t="s">
        <v>203</v>
      </c>
      <c r="D120" s="48"/>
      <c r="E120" s="45"/>
      <c r="F120" s="48"/>
      <c r="G120" s="45"/>
      <c r="H120" s="48"/>
      <c r="I120" s="45"/>
      <c r="J120" s="48"/>
      <c r="K120" s="45"/>
      <c r="L120" s="48"/>
      <c r="M120" s="45"/>
      <c r="N120" s="48"/>
      <c r="O120" s="45"/>
      <c r="P120" s="48"/>
      <c r="Q120" s="45"/>
      <c r="R120" s="48"/>
      <c r="S120" s="45"/>
      <c r="T120" s="48"/>
      <c r="U120" s="45"/>
      <c r="V120" s="48"/>
      <c r="W120" s="45"/>
      <c r="X120" s="48"/>
      <c r="Y120" s="45"/>
      <c r="Z120" s="48"/>
      <c r="AA120" s="45"/>
      <c r="AB120" s="48"/>
      <c r="AC120" s="45"/>
      <c r="AD120" s="48"/>
      <c r="AE120" s="45"/>
      <c r="AF120" s="48"/>
      <c r="AG120" s="46"/>
      <c r="AH120" s="15"/>
      <c r="AI120" s="47">
        <f t="shared" si="2"/>
        <v>0</v>
      </c>
    </row>
    <row r="121" spans="1:35" s="3" customFormat="1">
      <c r="A121" s="17"/>
      <c r="B121" s="32">
        <f t="shared" ca="1" si="3"/>
        <v>42849.482226967593</v>
      </c>
      <c r="C121" s="35" t="s">
        <v>204</v>
      </c>
      <c r="D121" s="48"/>
      <c r="E121" s="45"/>
      <c r="F121" s="48"/>
      <c r="G121" s="45"/>
      <c r="H121" s="48"/>
      <c r="I121" s="45"/>
      <c r="J121" s="48"/>
      <c r="K121" s="45"/>
      <c r="L121" s="48"/>
      <c r="M121" s="45"/>
      <c r="N121" s="48"/>
      <c r="O121" s="45"/>
      <c r="P121" s="48"/>
      <c r="Q121" s="45"/>
      <c r="R121" s="48"/>
      <c r="S121" s="45"/>
      <c r="T121" s="48"/>
      <c r="U121" s="45"/>
      <c r="V121" s="48"/>
      <c r="W121" s="45"/>
      <c r="X121" s="48"/>
      <c r="Y121" s="45"/>
      <c r="Z121" s="48"/>
      <c r="AA121" s="45"/>
      <c r="AB121" s="48"/>
      <c r="AC121" s="45"/>
      <c r="AD121" s="48"/>
      <c r="AE121" s="45"/>
      <c r="AF121" s="48"/>
      <c r="AG121" s="46"/>
      <c r="AH121" s="15"/>
      <c r="AI121" s="47">
        <f t="shared" si="2"/>
        <v>0</v>
      </c>
    </row>
    <row r="122" spans="1:35" s="3" customFormat="1">
      <c r="A122" s="17"/>
      <c r="B122" s="32">
        <f t="shared" ca="1" si="3"/>
        <v>42850.482226967593</v>
      </c>
      <c r="C122" s="35" t="s">
        <v>205</v>
      </c>
      <c r="D122" s="48"/>
      <c r="E122" s="45"/>
      <c r="F122" s="48"/>
      <c r="G122" s="45"/>
      <c r="H122" s="48"/>
      <c r="I122" s="45"/>
      <c r="J122" s="48"/>
      <c r="K122" s="45"/>
      <c r="L122" s="48"/>
      <c r="M122" s="45"/>
      <c r="N122" s="48"/>
      <c r="O122" s="45"/>
      <c r="P122" s="48"/>
      <c r="Q122" s="45"/>
      <c r="R122" s="48"/>
      <c r="S122" s="45"/>
      <c r="T122" s="48"/>
      <c r="U122" s="45"/>
      <c r="V122" s="48"/>
      <c r="W122" s="45"/>
      <c r="X122" s="48"/>
      <c r="Y122" s="45"/>
      <c r="Z122" s="48"/>
      <c r="AA122" s="45"/>
      <c r="AB122" s="48"/>
      <c r="AC122" s="45"/>
      <c r="AD122" s="48"/>
      <c r="AE122" s="45"/>
      <c r="AF122" s="48"/>
      <c r="AG122" s="46"/>
      <c r="AH122" s="15"/>
      <c r="AI122" s="47">
        <f t="shared" si="2"/>
        <v>0</v>
      </c>
    </row>
    <row r="123" spans="1:35" s="3" customFormat="1">
      <c r="A123" s="17"/>
      <c r="B123" s="32"/>
      <c r="C123" s="35" t="s">
        <v>203</v>
      </c>
      <c r="D123" s="48">
        <v>9.9999999999999995E-8</v>
      </c>
      <c r="E123" s="50"/>
      <c r="F123" s="48">
        <v>9.9999999999999995E-8</v>
      </c>
      <c r="G123" s="50"/>
      <c r="H123" s="48">
        <v>9.9999999999999995E-8</v>
      </c>
      <c r="I123" s="50"/>
      <c r="J123" s="48">
        <v>9.9999999999999995E-8</v>
      </c>
      <c r="K123" s="50"/>
      <c r="L123" s="48">
        <v>9.9999999999999995E-8</v>
      </c>
      <c r="M123" s="50"/>
      <c r="N123" s="48">
        <v>9.9999999999999995E-8</v>
      </c>
      <c r="O123" s="50"/>
      <c r="P123" s="48">
        <v>9.9999999999999995E-8</v>
      </c>
      <c r="Q123" s="50"/>
      <c r="R123" s="48">
        <v>9.9999999999999995E-8</v>
      </c>
      <c r="S123" s="50"/>
      <c r="T123" s="48">
        <v>9.9999999999999995E-8</v>
      </c>
      <c r="U123" s="50"/>
      <c r="V123" s="48">
        <v>9.9999999999999995E-8</v>
      </c>
      <c r="W123" s="50"/>
      <c r="X123" s="48">
        <v>9.9999999999999995E-8</v>
      </c>
      <c r="Y123" s="50"/>
      <c r="Z123" s="48">
        <v>9.9999999999999995E-8</v>
      </c>
      <c r="AA123" s="50"/>
      <c r="AB123" s="48">
        <v>9.9999999999999995E-8</v>
      </c>
      <c r="AC123" s="50"/>
      <c r="AD123" s="48">
        <v>9.9999999999999995E-8</v>
      </c>
      <c r="AE123" s="50"/>
      <c r="AF123" s="48">
        <v>9.9999999999999995E-8</v>
      </c>
      <c r="AG123" s="46"/>
      <c r="AH123" s="15"/>
      <c r="AI123" s="47">
        <f t="shared" ref="AI123:AI127" si="4">SUM(D123:AF123)</f>
        <v>1.4999999999999996E-6</v>
      </c>
    </row>
    <row r="124" spans="1:35" s="3" customFormat="1">
      <c r="A124" s="17"/>
      <c r="B124" s="26"/>
      <c r="C124" s="17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/>
      <c r="AF124" s="51"/>
      <c r="AG124" s="52"/>
      <c r="AH124" s="52"/>
      <c r="AI124" s="47"/>
    </row>
    <row r="125" spans="1:35" s="3" customFormat="1">
      <c r="A125" s="17"/>
      <c r="B125" s="53"/>
      <c r="C125" s="2"/>
      <c r="D125" s="50"/>
      <c r="E125" s="50"/>
      <c r="F125" s="50"/>
      <c r="G125" s="50"/>
      <c r="H125" s="50"/>
      <c r="I125" s="50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2"/>
      <c r="AH125" s="2"/>
      <c r="AI125" s="47"/>
    </row>
    <row r="126" spans="1:35" s="3" customFormat="1" ht="97.5">
      <c r="A126" s="17"/>
      <c r="B126" s="26"/>
      <c r="C126" s="17"/>
      <c r="D126" s="54" t="str">
        <f>D53</f>
        <v>Sleep</v>
      </c>
      <c r="E126" s="28"/>
      <c r="F126" s="54" t="str">
        <f>F53</f>
        <v>Work</v>
      </c>
      <c r="G126" s="28"/>
      <c r="H126" s="54" t="str">
        <f>H53</f>
        <v>Food, Bathe, Hygiene</v>
      </c>
      <c r="I126" s="42"/>
      <c r="J126" s="54" t="str">
        <f>J53</f>
        <v>Quality Time w Family</v>
      </c>
      <c r="K126" s="28"/>
      <c r="L126" s="54" t="str">
        <f>L53</f>
        <v>Quality Time w children</v>
      </c>
      <c r="M126" s="42"/>
      <c r="N126" s="54" t="str">
        <f>N53</f>
        <v>Quality Time w spouse</v>
      </c>
      <c r="O126" s="42"/>
      <c r="P126" s="54" t="str">
        <f>P53</f>
        <v>Shopping &amp; Errands</v>
      </c>
      <c r="Q126" s="28"/>
      <c r="R126" s="54" t="str">
        <f>R53</f>
        <v>Computer</v>
      </c>
      <c r="S126" s="42"/>
      <c r="T126" s="54" t="str">
        <f>T53</f>
        <v>Gardening</v>
      </c>
      <c r="U126" s="42"/>
      <c r="V126" s="54" t="str">
        <f>V53</f>
        <v>House Chores</v>
      </c>
      <c r="W126" s="42"/>
      <c r="X126" s="54" t="str">
        <f>X53</f>
        <v>Quality Time w Self</v>
      </c>
      <c r="Y126" s="28"/>
      <c r="Z126" s="54" t="str">
        <f>Z53</f>
        <v>Quality Time w Friends</v>
      </c>
      <c r="AA126" s="42"/>
      <c r="AB126" s="54" t="str">
        <f>AB53</f>
        <v>Association</v>
      </c>
      <c r="AC126" s="42"/>
      <c r="AD126" s="54" t="str">
        <f>AD53</f>
        <v>Helping Others</v>
      </c>
      <c r="AE126" s="43"/>
      <c r="AF126" s="54" t="str">
        <f>AF53</f>
        <v>Things I don't like</v>
      </c>
      <c r="AG126" s="17"/>
      <c r="AH126" s="17"/>
      <c r="AI126" s="47"/>
    </row>
    <row r="127" spans="1:35">
      <c r="B127" s="55" t="s">
        <v>207</v>
      </c>
      <c r="C127" s="35"/>
      <c r="D127" s="58">
        <f>AVERAGE(D54:D123)</f>
        <v>9.9999999999999995E-8</v>
      </c>
      <c r="E127" s="59"/>
      <c r="F127" s="58">
        <f>AVERAGE(F54:F123)</f>
        <v>9.9999999999999995E-8</v>
      </c>
      <c r="G127" s="59"/>
      <c r="H127" s="58">
        <f>AVERAGE(H54:H123)</f>
        <v>9.9999999999999995E-8</v>
      </c>
      <c r="I127" s="59"/>
      <c r="J127" s="58">
        <f>AVERAGE(J54:J123)</f>
        <v>9.9999999999999995E-8</v>
      </c>
      <c r="K127" s="59"/>
      <c r="L127" s="58">
        <f>AVERAGE(L54:L123)</f>
        <v>9.9999999999999995E-8</v>
      </c>
      <c r="M127" s="59"/>
      <c r="N127" s="58">
        <f>AVERAGE(N54:N123)</f>
        <v>9.9999999999999995E-8</v>
      </c>
      <c r="O127" s="59"/>
      <c r="P127" s="58">
        <f>AVERAGE(P54:P123)</f>
        <v>9.9999999999999995E-8</v>
      </c>
      <c r="Q127" s="59"/>
      <c r="R127" s="58">
        <f>AVERAGE(R54:R123)</f>
        <v>9.9999999999999995E-8</v>
      </c>
      <c r="S127" s="59"/>
      <c r="T127" s="58">
        <f>AVERAGE(T54:T123)</f>
        <v>9.9999999999999995E-8</v>
      </c>
      <c r="U127" s="59"/>
      <c r="V127" s="58">
        <f>AVERAGE(V54:V123)</f>
        <v>9.9999999999999995E-8</v>
      </c>
      <c r="W127" s="59"/>
      <c r="X127" s="58">
        <f>AVERAGE(X54:X123)</f>
        <v>9.9999999999999995E-8</v>
      </c>
      <c r="Y127" s="59"/>
      <c r="Z127" s="58">
        <f>AVERAGE(Z54:Z123)</f>
        <v>9.9999999999999995E-8</v>
      </c>
      <c r="AA127" s="59"/>
      <c r="AB127" s="58">
        <f>AVERAGE(AB54:AB123)</f>
        <v>9.9999999999999995E-8</v>
      </c>
      <c r="AC127" s="59"/>
      <c r="AD127" s="58">
        <f>AVERAGE(AD54:AD123)</f>
        <v>9.9999999999999995E-8</v>
      </c>
      <c r="AE127" s="59"/>
      <c r="AF127" s="58">
        <f>AVERAGE(AF54:AF123)</f>
        <v>9.9999999999999995E-8</v>
      </c>
      <c r="AG127" s="60"/>
      <c r="AH127" s="60"/>
      <c r="AI127" s="61">
        <f t="shared" si="4"/>
        <v>1.4999999999999996E-6</v>
      </c>
    </row>
    <row r="128" spans="1:35">
      <c r="B128" s="55" t="s">
        <v>208</v>
      </c>
      <c r="C128" s="35"/>
      <c r="D128" s="62">
        <v>1</v>
      </c>
      <c r="E128" s="63"/>
      <c r="F128" s="62">
        <v>2</v>
      </c>
      <c r="G128" s="63"/>
      <c r="H128" s="62">
        <v>3</v>
      </c>
      <c r="I128" s="63"/>
      <c r="J128" s="62">
        <v>4</v>
      </c>
      <c r="K128" s="63"/>
      <c r="L128" s="62">
        <v>5</v>
      </c>
      <c r="M128" s="63"/>
      <c r="N128" s="62">
        <v>6</v>
      </c>
      <c r="O128" s="63"/>
      <c r="P128" s="62">
        <v>7</v>
      </c>
      <c r="Q128" s="63"/>
      <c r="R128" s="62">
        <v>8</v>
      </c>
      <c r="S128" s="63"/>
      <c r="T128" s="62">
        <v>9</v>
      </c>
      <c r="U128" s="63"/>
      <c r="V128" s="62">
        <v>10</v>
      </c>
      <c r="W128" s="63"/>
      <c r="X128" s="62">
        <v>11</v>
      </c>
      <c r="Y128" s="63"/>
      <c r="Z128" s="62">
        <v>12</v>
      </c>
      <c r="AA128" s="63"/>
      <c r="AB128" s="62">
        <v>13</v>
      </c>
      <c r="AC128" s="63"/>
      <c r="AD128" s="62">
        <v>14</v>
      </c>
      <c r="AE128" s="63"/>
      <c r="AF128" s="62">
        <v>15</v>
      </c>
      <c r="AG128" s="60"/>
      <c r="AH128" s="60"/>
      <c r="AI128" s="61"/>
    </row>
    <row r="129" spans="2:35">
      <c r="B129" s="55" t="s">
        <v>209</v>
      </c>
      <c r="C129" s="35"/>
      <c r="D129" s="62">
        <f>RANK(D127,$D127:$AF127)</f>
        <v>1</v>
      </c>
      <c r="E129" s="64"/>
      <c r="F129" s="62">
        <f>RANK(F127,$D127:$AF127)</f>
        <v>1</v>
      </c>
      <c r="G129" s="64"/>
      <c r="H129" s="62">
        <f>RANK(H127,$D127:$AF127)</f>
        <v>1</v>
      </c>
      <c r="I129" s="64"/>
      <c r="J129" s="62">
        <f>RANK(J127,$D127:$AF127)</f>
        <v>1</v>
      </c>
      <c r="K129" s="64"/>
      <c r="L129" s="62">
        <f>RANK(L127,$D127:$AF127)</f>
        <v>1</v>
      </c>
      <c r="M129" s="64"/>
      <c r="N129" s="62">
        <f>RANK(N127,$D127:$AF127)</f>
        <v>1</v>
      </c>
      <c r="O129" s="64"/>
      <c r="P129" s="62">
        <f>RANK(P127,$D127:$AF127)</f>
        <v>1</v>
      </c>
      <c r="Q129" s="64"/>
      <c r="R129" s="62">
        <f>RANK(R127,$D127:$AF127)</f>
        <v>1</v>
      </c>
      <c r="S129" s="64"/>
      <c r="T129" s="62">
        <f>RANK(T127,$D127:$AF127)</f>
        <v>1</v>
      </c>
      <c r="U129" s="64"/>
      <c r="V129" s="62">
        <f>RANK(V127,$D127:$AF127)</f>
        <v>1</v>
      </c>
      <c r="W129" s="64"/>
      <c r="X129" s="62">
        <f>RANK(X127,$D127:$AF127)</f>
        <v>1</v>
      </c>
      <c r="Y129" s="64"/>
      <c r="Z129" s="62">
        <f>RANK(Z127,$D127:$AF127)</f>
        <v>1</v>
      </c>
      <c r="AA129" s="64"/>
      <c r="AB129" s="62">
        <f>RANK(AB127,$D127:$AF127)</f>
        <v>1</v>
      </c>
      <c r="AC129" s="64"/>
      <c r="AD129" s="62">
        <f>RANK(AD127,$D127:$AF127)</f>
        <v>1</v>
      </c>
      <c r="AE129" s="64"/>
      <c r="AF129" s="62">
        <f>RANK(AF127,$D127:$AF127)</f>
        <v>1</v>
      </c>
      <c r="AG129" s="65"/>
      <c r="AH129" s="65"/>
      <c r="AI129" s="61"/>
    </row>
  </sheetData>
  <mergeCells count="4">
    <mergeCell ref="A1:AH1"/>
    <mergeCell ref="A2:AH2"/>
    <mergeCell ref="B50:AH50"/>
    <mergeCell ref="A51:AH51"/>
  </mergeCells>
  <pageMargins left="0.75" right="0.75" top="0.75" bottom="1.25" header="0.5" footer="0.5"/>
  <pageSetup orientation="landscape" r:id="rId1"/>
  <headerFooter alignWithMargins="0">
    <oddHeader>&amp;A</oddHeader>
    <oddFooter>Page &amp;P of &amp;N</oddFooter>
  </headerFooter>
  <rowBreaks count="1" manualBreakCount="1">
    <brk id="35" max="34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2"/>
  <sheetViews>
    <sheetView showGridLines="0" workbookViewId="0">
      <selection activeCell="L33" sqref="L33"/>
    </sheetView>
  </sheetViews>
  <sheetFormatPr defaultColWidth="9.140625" defaultRowHeight="12.75"/>
  <cols>
    <col min="1" max="3" width="3.7109375" style="3" customWidth="1"/>
    <col min="4" max="4" width="9.140625" style="11"/>
    <col min="5" max="16384" width="9.140625" style="3"/>
  </cols>
  <sheetData>
    <row r="1" spans="1:11" ht="15.75">
      <c r="A1" s="66" t="s">
        <v>14</v>
      </c>
      <c r="B1" s="66"/>
      <c r="C1" s="66"/>
      <c r="D1" s="66"/>
      <c r="E1" s="66"/>
      <c r="F1" s="66"/>
      <c r="G1" s="66"/>
      <c r="H1" s="66"/>
      <c r="I1" s="66"/>
      <c r="J1" s="66"/>
      <c r="K1" s="66"/>
    </row>
    <row r="2" spans="1:11">
      <c r="A2" s="67" t="s">
        <v>210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>
      <c r="A3" s="6"/>
      <c r="B3" s="6"/>
      <c r="C3" s="6"/>
      <c r="D3" s="12"/>
      <c r="E3" s="6"/>
      <c r="F3" s="6"/>
      <c r="G3" s="6"/>
      <c r="H3" s="6"/>
      <c r="I3" s="6"/>
      <c r="J3" s="6"/>
    </row>
    <row r="4" spans="1:11">
      <c r="A4" s="6" t="s">
        <v>211</v>
      </c>
      <c r="B4" s="6"/>
      <c r="C4" s="6"/>
      <c r="D4" s="12"/>
      <c r="E4" s="6"/>
      <c r="F4" s="6"/>
      <c r="G4" s="6"/>
      <c r="H4" s="6"/>
      <c r="I4" s="6"/>
      <c r="J4" s="6"/>
    </row>
    <row r="5" spans="1:11">
      <c r="A5" s="6"/>
      <c r="B5" s="3" t="s">
        <v>212</v>
      </c>
      <c r="C5" s="6"/>
      <c r="D5" s="12"/>
      <c r="E5" s="6"/>
      <c r="F5" s="6"/>
      <c r="G5" s="6"/>
      <c r="H5" s="6"/>
      <c r="I5" s="6"/>
      <c r="J5" s="6"/>
    </row>
    <row r="6" spans="1:11">
      <c r="A6" s="6"/>
      <c r="B6" s="3" t="s">
        <v>213</v>
      </c>
      <c r="C6" s="6"/>
      <c r="D6" s="12"/>
      <c r="E6" s="6"/>
      <c r="F6" s="6"/>
      <c r="G6" s="6"/>
      <c r="H6" s="6"/>
      <c r="I6" s="6"/>
      <c r="J6" s="6"/>
    </row>
    <row r="7" spans="1:11">
      <c r="A7" s="6"/>
      <c r="B7" s="3" t="s">
        <v>300</v>
      </c>
      <c r="C7" s="6"/>
      <c r="D7" s="12"/>
      <c r="E7" s="6"/>
      <c r="F7" s="6"/>
      <c r="G7" s="6"/>
      <c r="H7" s="6"/>
      <c r="I7" s="6"/>
      <c r="J7" s="6"/>
    </row>
    <row r="8" spans="1:11">
      <c r="A8" s="6"/>
      <c r="B8" s="3" t="s">
        <v>214</v>
      </c>
      <c r="C8" s="6"/>
      <c r="D8" s="12"/>
      <c r="E8" s="6"/>
      <c r="F8" s="6"/>
      <c r="G8" s="6"/>
      <c r="H8" s="6"/>
      <c r="I8" s="6"/>
      <c r="J8" s="6"/>
    </row>
    <row r="9" spans="1:11">
      <c r="A9" s="6" t="s">
        <v>215</v>
      </c>
      <c r="C9" s="6"/>
      <c r="D9" s="12"/>
      <c r="E9" s="6"/>
      <c r="F9" s="6"/>
      <c r="G9" s="6"/>
      <c r="H9" s="6"/>
      <c r="I9" s="6"/>
      <c r="J9" s="6"/>
    </row>
    <row r="10" spans="1:11">
      <c r="A10" s="6"/>
      <c r="B10" s="3" t="s">
        <v>216</v>
      </c>
      <c r="C10" s="6"/>
      <c r="D10" s="12"/>
      <c r="E10" s="6"/>
      <c r="F10" s="6"/>
      <c r="G10" s="6"/>
      <c r="H10" s="6"/>
      <c r="I10" s="6"/>
      <c r="J10" s="6"/>
    </row>
    <row r="11" spans="1:11">
      <c r="A11" s="6"/>
      <c r="B11" s="3" t="s">
        <v>217</v>
      </c>
      <c r="C11" s="6"/>
      <c r="D11" s="12"/>
      <c r="E11" s="6"/>
      <c r="F11" s="6"/>
      <c r="G11" s="6"/>
      <c r="H11" s="6"/>
      <c r="I11" s="6"/>
      <c r="J11" s="6"/>
    </row>
    <row r="12" spans="1:11">
      <c r="A12" s="6" t="s">
        <v>103</v>
      </c>
      <c r="C12" s="6"/>
      <c r="D12" s="12"/>
      <c r="E12" s="6"/>
      <c r="F12" s="6"/>
      <c r="G12" s="6"/>
      <c r="H12" s="6"/>
      <c r="I12" s="6"/>
      <c r="J12" s="6"/>
    </row>
    <row r="13" spans="1:11">
      <c r="A13" s="3">
        <v>1</v>
      </c>
      <c r="B13" s="3" t="s">
        <v>218</v>
      </c>
      <c r="C13" s="6"/>
      <c r="D13" s="12"/>
      <c r="E13" s="6"/>
      <c r="F13" s="6"/>
      <c r="G13" s="6"/>
      <c r="H13" s="6"/>
      <c r="I13" s="6"/>
      <c r="J13" s="6"/>
    </row>
    <row r="14" spans="1:11">
      <c r="B14" s="3" t="s">
        <v>219</v>
      </c>
      <c r="C14" s="6"/>
      <c r="D14" s="12"/>
      <c r="E14" s="6"/>
      <c r="F14" s="6"/>
      <c r="G14" s="6"/>
      <c r="H14" s="6"/>
      <c r="I14" s="6"/>
      <c r="J14" s="6"/>
    </row>
    <row r="15" spans="1:11">
      <c r="A15" s="3">
        <v>2</v>
      </c>
      <c r="B15" s="3" t="s">
        <v>220</v>
      </c>
      <c r="C15" s="6"/>
      <c r="D15" s="12"/>
      <c r="E15" s="6"/>
      <c r="F15" s="6"/>
      <c r="G15" s="6"/>
      <c r="H15" s="6"/>
      <c r="I15" s="6"/>
      <c r="J15" s="6"/>
    </row>
    <row r="16" spans="1:11">
      <c r="B16" s="3" t="s">
        <v>221</v>
      </c>
      <c r="C16" s="6"/>
      <c r="D16" s="12"/>
      <c r="E16" s="6"/>
      <c r="F16" s="6"/>
      <c r="G16" s="6"/>
      <c r="H16" s="6"/>
      <c r="I16" s="6"/>
      <c r="J16" s="6"/>
    </row>
    <row r="17" spans="1:11">
      <c r="B17" s="3" t="s">
        <v>222</v>
      </c>
      <c r="C17" s="6"/>
      <c r="D17" s="12"/>
      <c r="E17" s="6"/>
      <c r="F17" s="6"/>
      <c r="G17" s="6"/>
      <c r="H17" s="6"/>
      <c r="I17" s="6"/>
      <c r="J17" s="6"/>
    </row>
    <row r="18" spans="1:11">
      <c r="A18" s="3">
        <v>3</v>
      </c>
      <c r="B18" s="3" t="s">
        <v>301</v>
      </c>
      <c r="C18" s="6"/>
      <c r="D18" s="12"/>
      <c r="E18" s="6"/>
      <c r="F18" s="6"/>
      <c r="G18" s="6"/>
      <c r="H18" s="6"/>
      <c r="I18" s="6"/>
      <c r="J18" s="6"/>
    </row>
    <row r="19" spans="1:11">
      <c r="B19" s="3" t="s">
        <v>302</v>
      </c>
      <c r="C19" s="6"/>
      <c r="D19" s="12"/>
      <c r="E19" s="6"/>
      <c r="F19" s="6"/>
      <c r="G19" s="6"/>
      <c r="H19" s="6"/>
      <c r="I19" s="6"/>
      <c r="J19" s="6"/>
    </row>
    <row r="20" spans="1:11">
      <c r="B20" s="3" t="s">
        <v>223</v>
      </c>
      <c r="C20" s="6"/>
      <c r="D20" s="12"/>
      <c r="E20" s="6"/>
      <c r="F20" s="6"/>
      <c r="G20" s="6"/>
      <c r="H20" s="6"/>
      <c r="I20" s="6"/>
      <c r="J20" s="6"/>
    </row>
    <row r="21" spans="1:11">
      <c r="B21" s="3" t="s">
        <v>224</v>
      </c>
      <c r="C21" s="6"/>
      <c r="D21" s="12"/>
      <c r="E21" s="6"/>
      <c r="F21" s="6"/>
      <c r="G21" s="6"/>
      <c r="H21" s="6"/>
      <c r="I21" s="6"/>
      <c r="J21" s="6"/>
    </row>
    <row r="22" spans="1:11">
      <c r="A22" s="6" t="s">
        <v>225</v>
      </c>
      <c r="C22" s="6"/>
      <c r="D22" s="12"/>
      <c r="E22" s="6"/>
      <c r="F22" s="6"/>
      <c r="G22" s="6"/>
      <c r="H22" s="6"/>
      <c r="I22" s="6"/>
      <c r="J22" s="6"/>
    </row>
    <row r="23" spans="1:11">
      <c r="A23" s="3">
        <v>1</v>
      </c>
      <c r="B23" s="3" t="s">
        <v>303</v>
      </c>
      <c r="C23" s="6"/>
      <c r="D23" s="12"/>
      <c r="E23" s="6"/>
      <c r="F23" s="6"/>
      <c r="G23" s="6"/>
      <c r="H23" s="6"/>
      <c r="I23" s="6"/>
      <c r="J23" s="6"/>
    </row>
    <row r="24" spans="1:11">
      <c r="A24" s="6" t="s">
        <v>226</v>
      </c>
      <c r="C24" s="6"/>
      <c r="D24" s="12"/>
      <c r="E24" s="6"/>
      <c r="F24" s="6"/>
      <c r="G24" s="6"/>
      <c r="H24" s="6"/>
      <c r="I24" s="6"/>
      <c r="J24" s="6"/>
    </row>
    <row r="25" spans="1:11">
      <c r="B25" s="3" t="s">
        <v>304</v>
      </c>
      <c r="C25" s="6"/>
      <c r="D25" s="12"/>
      <c r="E25" s="6"/>
      <c r="F25" s="6"/>
      <c r="G25" s="6"/>
      <c r="H25" s="6"/>
      <c r="I25" s="6"/>
      <c r="J25" s="6"/>
    </row>
    <row r="26" spans="1:11">
      <c r="A26" s="6" t="s">
        <v>98</v>
      </c>
      <c r="B26" s="6"/>
      <c r="C26" s="6"/>
      <c r="D26" s="12"/>
      <c r="E26" s="6"/>
      <c r="F26" s="6"/>
      <c r="G26" s="6"/>
      <c r="H26" s="6"/>
      <c r="I26" s="6"/>
      <c r="J26" s="6"/>
    </row>
    <row r="27" spans="1:11">
      <c r="A27" s="6"/>
      <c r="B27" s="6" t="s">
        <v>227</v>
      </c>
      <c r="C27" s="6"/>
      <c r="D27" s="12"/>
      <c r="E27" s="6"/>
      <c r="F27" s="6"/>
      <c r="G27" s="6"/>
      <c r="H27" s="6"/>
      <c r="I27" s="6"/>
      <c r="J27" s="6"/>
    </row>
    <row r="28" spans="1:11">
      <c r="A28" s="13"/>
      <c r="B28" s="13"/>
      <c r="C28" s="13"/>
      <c r="D28" s="14"/>
      <c r="E28" s="13"/>
      <c r="F28" s="13"/>
      <c r="G28" s="13"/>
      <c r="H28" s="13"/>
      <c r="I28" s="13"/>
      <c r="J28" s="13"/>
    </row>
    <row r="29" spans="1:11" s="17" customFormat="1" ht="19.5" customHeight="1">
      <c r="A29" s="15">
        <v>1</v>
      </c>
      <c r="B29" s="15"/>
      <c r="C29" s="15"/>
      <c r="D29" s="16"/>
      <c r="E29" s="15"/>
      <c r="F29" s="15"/>
      <c r="G29" s="15"/>
      <c r="H29" s="15"/>
      <c r="I29" s="15"/>
      <c r="J29" s="15"/>
      <c r="K29" s="15"/>
    </row>
    <row r="30" spans="1:11" s="17" customFormat="1" ht="19.5" customHeight="1">
      <c r="A30" s="15"/>
      <c r="B30" s="15"/>
      <c r="C30" s="15"/>
      <c r="D30" s="16"/>
      <c r="E30" s="15"/>
      <c r="F30" s="15"/>
      <c r="G30" s="15"/>
      <c r="H30" s="15"/>
      <c r="I30" s="15"/>
      <c r="J30" s="15"/>
      <c r="K30" s="15"/>
    </row>
    <row r="31" spans="1:11" s="17" customFormat="1" ht="19.5" customHeight="1">
      <c r="A31" s="15"/>
      <c r="B31" s="15"/>
      <c r="C31" s="15"/>
      <c r="D31" s="16"/>
      <c r="E31" s="15"/>
      <c r="F31" s="15"/>
      <c r="G31" s="15"/>
      <c r="H31" s="15"/>
      <c r="I31" s="15"/>
      <c r="J31" s="15"/>
      <c r="K31" s="15"/>
    </row>
    <row r="32" spans="1:11" s="17" customFormat="1" ht="19.5" customHeight="1">
      <c r="A32" s="15"/>
      <c r="B32" s="15"/>
      <c r="C32" s="15"/>
      <c r="D32" s="16"/>
      <c r="E32" s="15"/>
      <c r="F32" s="15"/>
      <c r="G32" s="15"/>
      <c r="H32" s="15"/>
      <c r="I32" s="15"/>
      <c r="J32" s="15"/>
      <c r="K32" s="15"/>
    </row>
    <row r="33" spans="1:11" s="17" customFormat="1" ht="19.5" customHeight="1">
      <c r="A33" s="15"/>
      <c r="B33" s="15"/>
      <c r="C33" s="15"/>
      <c r="D33" s="16"/>
      <c r="E33" s="15"/>
      <c r="F33" s="15"/>
      <c r="G33" s="15"/>
      <c r="H33" s="15"/>
      <c r="I33" s="15"/>
      <c r="J33" s="15"/>
      <c r="K33" s="15"/>
    </row>
    <row r="34" spans="1:11" s="17" customFormat="1" ht="19.5" customHeight="1">
      <c r="A34" s="15"/>
      <c r="B34" s="15"/>
      <c r="C34" s="15"/>
      <c r="D34" s="16"/>
      <c r="E34" s="15"/>
      <c r="F34" s="15"/>
      <c r="G34" s="15"/>
      <c r="H34" s="15"/>
      <c r="I34" s="15"/>
      <c r="J34" s="15"/>
      <c r="K34" s="15"/>
    </row>
    <row r="35" spans="1:11" s="17" customFormat="1" ht="19.5" customHeight="1">
      <c r="A35" s="15">
        <v>2</v>
      </c>
      <c r="B35" s="15"/>
      <c r="C35" s="15"/>
      <c r="D35" s="16"/>
      <c r="E35" s="15"/>
      <c r="F35" s="15"/>
      <c r="G35" s="15"/>
      <c r="H35" s="15"/>
      <c r="I35" s="15"/>
      <c r="J35" s="15"/>
      <c r="K35" s="15"/>
    </row>
    <row r="36" spans="1:11" s="17" customFormat="1" ht="19.5" customHeight="1">
      <c r="A36" s="15"/>
      <c r="B36" s="15"/>
      <c r="C36" s="15"/>
      <c r="D36" s="16"/>
      <c r="E36" s="15"/>
      <c r="F36" s="15"/>
      <c r="G36" s="15"/>
      <c r="H36" s="15"/>
      <c r="I36" s="15"/>
      <c r="J36" s="15"/>
      <c r="K36" s="15"/>
    </row>
    <row r="37" spans="1:11" s="17" customFormat="1" ht="19.5" customHeight="1">
      <c r="A37" s="15"/>
      <c r="B37" s="15"/>
      <c r="C37" s="15"/>
      <c r="D37" s="16"/>
      <c r="E37" s="15"/>
      <c r="F37" s="15"/>
      <c r="G37" s="15"/>
      <c r="H37" s="15"/>
      <c r="I37" s="15"/>
      <c r="J37" s="15"/>
      <c r="K37" s="15"/>
    </row>
    <row r="38" spans="1:11" s="17" customFormat="1" ht="19.5" customHeight="1">
      <c r="A38" s="15"/>
      <c r="B38" s="15"/>
      <c r="C38" s="15"/>
      <c r="D38" s="16"/>
      <c r="E38" s="15"/>
      <c r="F38" s="15"/>
      <c r="G38" s="15"/>
      <c r="H38" s="15"/>
      <c r="I38" s="15"/>
      <c r="J38" s="15"/>
      <c r="K38" s="15"/>
    </row>
    <row r="39" spans="1:11" s="17" customFormat="1" ht="19.5" customHeight="1">
      <c r="A39" s="15"/>
      <c r="B39" s="15"/>
      <c r="C39" s="15"/>
      <c r="D39" s="16"/>
      <c r="E39" s="15"/>
      <c r="F39" s="15"/>
      <c r="G39" s="15"/>
      <c r="H39" s="15"/>
      <c r="I39" s="15"/>
      <c r="J39" s="15"/>
      <c r="K39" s="15"/>
    </row>
    <row r="40" spans="1:11" s="17" customFormat="1" ht="19.5" customHeight="1">
      <c r="A40" s="15"/>
      <c r="B40" s="15"/>
      <c r="C40" s="15"/>
      <c r="D40" s="16"/>
      <c r="E40" s="15"/>
      <c r="F40" s="15"/>
      <c r="G40" s="15"/>
      <c r="H40" s="15"/>
      <c r="I40" s="15"/>
      <c r="J40" s="15"/>
      <c r="K40" s="15"/>
    </row>
    <row r="41" spans="1:11" s="17" customFormat="1" ht="19.5" customHeight="1">
      <c r="A41" s="15"/>
      <c r="B41" s="15"/>
      <c r="C41" s="15"/>
      <c r="D41" s="16"/>
      <c r="E41" s="15"/>
      <c r="F41" s="15"/>
      <c r="G41" s="15"/>
      <c r="H41" s="15"/>
      <c r="I41" s="15"/>
      <c r="J41" s="15"/>
      <c r="K41" s="15"/>
    </row>
    <row r="42" spans="1:11" s="17" customFormat="1" ht="19.5" customHeight="1">
      <c r="A42" s="15"/>
      <c r="B42" s="15"/>
      <c r="C42" s="15"/>
      <c r="D42" s="16"/>
      <c r="E42" s="15"/>
      <c r="F42" s="15"/>
      <c r="G42" s="15"/>
      <c r="H42" s="15"/>
      <c r="I42" s="15"/>
      <c r="J42" s="15"/>
      <c r="K42" s="15"/>
    </row>
    <row r="43" spans="1:11" s="17" customFormat="1" ht="19.5" customHeight="1">
      <c r="A43" s="15"/>
      <c r="B43" s="15"/>
      <c r="C43" s="15"/>
      <c r="D43" s="16"/>
      <c r="E43" s="15"/>
      <c r="F43" s="15"/>
      <c r="G43" s="15"/>
      <c r="H43" s="15"/>
      <c r="I43" s="15"/>
      <c r="J43" s="15"/>
      <c r="K43" s="15"/>
    </row>
    <row r="44" spans="1:11" s="17" customFormat="1" ht="19.5" customHeight="1">
      <c r="A44" s="15"/>
      <c r="B44" s="15"/>
      <c r="C44" s="15"/>
      <c r="D44" s="16"/>
      <c r="E44" s="15"/>
      <c r="F44" s="15"/>
      <c r="G44" s="15"/>
      <c r="H44" s="15"/>
      <c r="I44" s="15"/>
      <c r="J44" s="15"/>
      <c r="K44" s="15"/>
    </row>
    <row r="45" spans="1:11" s="17" customFormat="1" ht="19.5" customHeight="1">
      <c r="A45" s="15"/>
      <c r="B45" s="15"/>
      <c r="C45" s="15"/>
      <c r="D45" s="16"/>
      <c r="E45" s="15"/>
      <c r="F45" s="15"/>
      <c r="G45" s="15"/>
      <c r="H45" s="15"/>
      <c r="I45" s="15"/>
      <c r="J45" s="15"/>
      <c r="K45" s="15"/>
    </row>
    <row r="46" spans="1:11" s="17" customFormat="1" ht="19.5" customHeight="1">
      <c r="A46" s="15"/>
      <c r="B46" s="15"/>
      <c r="C46" s="15"/>
      <c r="D46" s="16"/>
      <c r="E46" s="15"/>
      <c r="F46" s="15"/>
      <c r="G46" s="15"/>
      <c r="H46" s="15"/>
      <c r="I46" s="15"/>
      <c r="J46" s="15"/>
      <c r="K46" s="15"/>
    </row>
    <row r="47" spans="1:11" s="17" customFormat="1" ht="19.5" customHeight="1">
      <c r="A47" s="15"/>
      <c r="B47" s="15"/>
      <c r="C47" s="15"/>
      <c r="D47" s="16"/>
      <c r="E47" s="15"/>
      <c r="F47" s="15"/>
      <c r="G47" s="15"/>
      <c r="H47" s="15"/>
      <c r="I47" s="15"/>
      <c r="J47" s="15"/>
      <c r="K47" s="15"/>
    </row>
    <row r="48" spans="1:11" s="17" customFormat="1" ht="19.5" customHeight="1">
      <c r="A48" s="15"/>
      <c r="B48" s="15"/>
      <c r="C48" s="15"/>
      <c r="D48" s="16"/>
      <c r="E48" s="15"/>
      <c r="F48" s="15"/>
      <c r="G48" s="15"/>
      <c r="H48" s="15"/>
      <c r="I48" s="15"/>
      <c r="J48" s="15"/>
      <c r="K48" s="15"/>
    </row>
    <row r="49" spans="1:11" s="17" customFormat="1" ht="19.5" customHeight="1">
      <c r="A49" s="15"/>
      <c r="B49" s="15"/>
      <c r="C49" s="15"/>
      <c r="D49" s="16"/>
      <c r="E49" s="15"/>
      <c r="F49" s="15"/>
      <c r="G49" s="15"/>
      <c r="H49" s="15"/>
      <c r="I49" s="15"/>
      <c r="J49" s="15"/>
      <c r="K49" s="15"/>
    </row>
    <row r="50" spans="1:11" s="17" customFormat="1" ht="19.5" customHeight="1">
      <c r="A50" s="15"/>
      <c r="B50" s="15"/>
      <c r="C50" s="15"/>
      <c r="D50" s="16"/>
      <c r="E50" s="15"/>
      <c r="F50" s="15"/>
      <c r="G50" s="15"/>
      <c r="H50" s="15"/>
      <c r="I50" s="15"/>
      <c r="J50" s="15"/>
      <c r="K50" s="15"/>
    </row>
    <row r="51" spans="1:11" s="17" customFormat="1" ht="19.5" customHeight="1">
      <c r="A51" s="15"/>
      <c r="B51" s="15"/>
      <c r="C51" s="15"/>
      <c r="D51" s="16"/>
      <c r="E51" s="15"/>
      <c r="F51" s="15"/>
      <c r="G51" s="15"/>
      <c r="H51" s="15"/>
      <c r="I51" s="15"/>
      <c r="J51" s="15"/>
      <c r="K51" s="15"/>
    </row>
    <row r="52" spans="1:11" s="17" customFormat="1" ht="19.5" customHeight="1">
      <c r="A52" s="15"/>
      <c r="B52" s="15"/>
      <c r="C52" s="15"/>
      <c r="D52" s="16"/>
      <c r="E52" s="15"/>
      <c r="F52" s="15"/>
      <c r="G52" s="15"/>
      <c r="H52" s="15"/>
      <c r="I52" s="15"/>
      <c r="J52" s="15"/>
      <c r="K52" s="15"/>
    </row>
    <row r="53" spans="1:11" s="17" customFormat="1" ht="19.5" customHeight="1">
      <c r="A53" s="15"/>
      <c r="B53" s="15"/>
      <c r="C53" s="15"/>
      <c r="D53" s="16"/>
      <c r="E53" s="15"/>
      <c r="F53" s="15"/>
      <c r="G53" s="15"/>
      <c r="H53" s="15"/>
      <c r="I53" s="15"/>
      <c r="J53" s="15"/>
      <c r="K53" s="15"/>
    </row>
    <row r="54" spans="1:11" s="17" customFormat="1" ht="19.5" customHeight="1">
      <c r="A54" s="15"/>
      <c r="B54" s="15"/>
      <c r="C54" s="15"/>
      <c r="D54" s="16"/>
      <c r="E54" s="15"/>
      <c r="F54" s="15"/>
      <c r="G54" s="15"/>
      <c r="H54" s="15"/>
      <c r="I54" s="15"/>
      <c r="J54" s="15"/>
      <c r="K54" s="15"/>
    </row>
    <row r="55" spans="1:11" s="17" customFormat="1" ht="19.5" customHeight="1">
      <c r="A55" s="15"/>
      <c r="B55" s="15"/>
      <c r="C55" s="15"/>
      <c r="D55" s="16"/>
      <c r="E55" s="15"/>
      <c r="F55" s="15"/>
      <c r="G55" s="15"/>
      <c r="H55" s="15"/>
      <c r="I55" s="15"/>
      <c r="J55" s="15"/>
      <c r="K55" s="15"/>
    </row>
    <row r="56" spans="1:11" s="17" customFormat="1" ht="19.5" customHeight="1">
      <c r="A56" s="15"/>
      <c r="B56" s="15"/>
      <c r="C56" s="15"/>
      <c r="D56" s="16"/>
      <c r="E56" s="15"/>
      <c r="F56" s="15"/>
      <c r="G56" s="15"/>
      <c r="H56" s="15"/>
      <c r="I56" s="15"/>
      <c r="J56" s="15"/>
      <c r="K56" s="15"/>
    </row>
    <row r="57" spans="1:11" s="17" customFormat="1" ht="19.5" customHeight="1">
      <c r="A57" s="15"/>
      <c r="B57" s="15"/>
      <c r="C57" s="15"/>
      <c r="D57" s="16"/>
      <c r="E57" s="15"/>
      <c r="F57" s="15"/>
      <c r="G57" s="15"/>
      <c r="H57" s="15"/>
      <c r="I57" s="15"/>
      <c r="J57" s="15"/>
      <c r="K57" s="15"/>
    </row>
    <row r="58" spans="1:11" s="17" customFormat="1" ht="19.5" customHeight="1">
      <c r="A58" s="15"/>
      <c r="B58" s="15"/>
      <c r="C58" s="15"/>
      <c r="D58" s="16"/>
      <c r="E58" s="15"/>
      <c r="F58" s="15"/>
      <c r="G58" s="15"/>
      <c r="H58" s="15"/>
      <c r="I58" s="15"/>
      <c r="J58" s="15"/>
      <c r="K58" s="15"/>
    </row>
    <row r="59" spans="1:11" s="17" customFormat="1" ht="19.5" customHeight="1">
      <c r="A59" s="15"/>
      <c r="B59" s="15"/>
      <c r="C59" s="15"/>
      <c r="D59" s="16"/>
      <c r="E59" s="15"/>
      <c r="F59" s="15"/>
      <c r="G59" s="15"/>
      <c r="H59" s="15"/>
      <c r="I59" s="15"/>
      <c r="J59" s="15"/>
      <c r="K59" s="15"/>
    </row>
    <row r="60" spans="1:11" s="17" customFormat="1" ht="19.5" customHeight="1">
      <c r="A60" s="15"/>
      <c r="B60" s="15"/>
      <c r="C60" s="15"/>
      <c r="D60" s="16"/>
      <c r="E60" s="15"/>
      <c r="F60" s="15"/>
      <c r="G60" s="15"/>
      <c r="H60" s="15"/>
      <c r="I60" s="15"/>
      <c r="J60" s="15"/>
      <c r="K60" s="15"/>
    </row>
    <row r="61" spans="1:11" s="17" customFormat="1" ht="19.5" customHeight="1">
      <c r="A61" s="15"/>
      <c r="B61" s="15"/>
      <c r="C61" s="15"/>
      <c r="D61" s="16"/>
      <c r="E61" s="15"/>
      <c r="F61" s="15"/>
      <c r="G61" s="15"/>
      <c r="H61" s="15"/>
      <c r="I61" s="15"/>
      <c r="J61" s="15"/>
      <c r="K61" s="15"/>
    </row>
    <row r="62" spans="1:11" s="17" customFormat="1" ht="19.5" customHeight="1">
      <c r="A62" s="15"/>
      <c r="B62" s="15"/>
      <c r="C62" s="15"/>
      <c r="D62" s="16"/>
      <c r="E62" s="15"/>
      <c r="F62" s="15"/>
      <c r="G62" s="15"/>
      <c r="H62" s="15"/>
      <c r="I62" s="15"/>
      <c r="J62" s="15"/>
      <c r="K62" s="15"/>
    </row>
    <row r="63" spans="1:11" s="17" customFormat="1" ht="19.5" customHeight="1">
      <c r="A63" s="15"/>
      <c r="B63" s="15"/>
      <c r="C63" s="15"/>
      <c r="D63" s="16"/>
      <c r="E63" s="15"/>
      <c r="F63" s="15"/>
      <c r="G63" s="15"/>
      <c r="H63" s="15"/>
      <c r="I63" s="15"/>
      <c r="J63" s="15"/>
      <c r="K63" s="15"/>
    </row>
    <row r="64" spans="1:11" s="17" customFormat="1" ht="19.5" customHeight="1">
      <c r="A64" s="15"/>
      <c r="B64" s="15"/>
      <c r="C64" s="15"/>
      <c r="D64" s="16"/>
      <c r="E64" s="15"/>
      <c r="F64" s="15"/>
      <c r="G64" s="15"/>
      <c r="H64" s="15"/>
      <c r="I64" s="15"/>
      <c r="J64" s="15"/>
      <c r="K64" s="15"/>
    </row>
    <row r="65" spans="1:11" s="17" customFormat="1" ht="19.5" customHeight="1">
      <c r="A65" s="15"/>
      <c r="B65" s="15"/>
      <c r="C65" s="15"/>
      <c r="D65" s="16"/>
      <c r="E65" s="15"/>
      <c r="F65" s="15"/>
      <c r="G65" s="15"/>
      <c r="H65" s="15"/>
      <c r="I65" s="15"/>
      <c r="J65" s="15"/>
      <c r="K65" s="15"/>
    </row>
    <row r="66" spans="1:11" s="17" customFormat="1" ht="19.5" customHeight="1">
      <c r="A66" s="15"/>
      <c r="B66" s="15"/>
      <c r="C66" s="15"/>
      <c r="D66" s="16"/>
      <c r="E66" s="15"/>
      <c r="F66" s="15"/>
      <c r="G66" s="15"/>
      <c r="H66" s="15"/>
      <c r="I66" s="15"/>
      <c r="J66" s="15"/>
      <c r="K66" s="15"/>
    </row>
    <row r="67" spans="1:11" s="17" customFormat="1" ht="19.5" customHeight="1">
      <c r="A67" s="15"/>
      <c r="B67" s="15"/>
      <c r="C67" s="15"/>
      <c r="D67" s="16"/>
      <c r="E67" s="15"/>
      <c r="F67" s="15"/>
      <c r="G67" s="15"/>
      <c r="H67" s="15"/>
      <c r="I67" s="15"/>
      <c r="J67" s="15"/>
      <c r="K67" s="15"/>
    </row>
    <row r="68" spans="1:11" s="17" customFormat="1" ht="19.5" customHeight="1">
      <c r="A68" s="15"/>
      <c r="B68" s="15"/>
      <c r="C68" s="15"/>
      <c r="D68" s="16"/>
      <c r="E68" s="15"/>
      <c r="F68" s="15"/>
      <c r="G68" s="15"/>
      <c r="H68" s="15"/>
      <c r="I68" s="15"/>
      <c r="J68" s="15"/>
      <c r="K68" s="15"/>
    </row>
    <row r="69" spans="1:11" s="17" customFormat="1" ht="19.5" customHeight="1">
      <c r="A69" s="15"/>
      <c r="B69" s="15"/>
      <c r="C69" s="15"/>
      <c r="D69" s="16"/>
      <c r="E69" s="15"/>
      <c r="F69" s="15"/>
      <c r="G69" s="15"/>
      <c r="H69" s="15"/>
      <c r="I69" s="15"/>
      <c r="J69" s="15"/>
      <c r="K69" s="15"/>
    </row>
    <row r="70" spans="1:11" s="17" customFormat="1" ht="19.5" customHeight="1">
      <c r="A70" s="15"/>
      <c r="B70" s="15"/>
      <c r="C70" s="15"/>
      <c r="D70" s="16"/>
      <c r="E70" s="15"/>
      <c r="F70" s="15"/>
      <c r="G70" s="15"/>
      <c r="H70" s="15"/>
      <c r="I70" s="15"/>
      <c r="J70" s="15"/>
      <c r="K70" s="15"/>
    </row>
    <row r="71" spans="1:11" s="17" customFormat="1" ht="19.5" customHeight="1">
      <c r="A71" s="15"/>
      <c r="B71" s="15"/>
      <c r="C71" s="15"/>
      <c r="D71" s="16"/>
      <c r="E71" s="15"/>
      <c r="F71" s="15"/>
      <c r="G71" s="15"/>
      <c r="H71" s="15"/>
      <c r="I71" s="15"/>
      <c r="J71" s="15"/>
      <c r="K71" s="15"/>
    </row>
    <row r="72" spans="1:11" s="17" customFormat="1" ht="19.5" customHeight="1">
      <c r="A72" s="15"/>
      <c r="B72" s="15"/>
      <c r="C72" s="15"/>
      <c r="D72" s="16"/>
      <c r="E72" s="15"/>
      <c r="F72" s="15"/>
      <c r="G72" s="15"/>
      <c r="H72" s="15"/>
      <c r="I72" s="15"/>
      <c r="J72" s="15"/>
      <c r="K72" s="15"/>
    </row>
    <row r="73" spans="1:11" s="17" customFormat="1" ht="19.5" customHeight="1">
      <c r="A73" s="15"/>
      <c r="B73" s="15"/>
      <c r="C73" s="15"/>
      <c r="D73" s="16"/>
      <c r="E73" s="15"/>
      <c r="F73" s="15"/>
      <c r="G73" s="15"/>
      <c r="H73" s="15"/>
      <c r="I73" s="15"/>
      <c r="J73" s="15"/>
      <c r="K73" s="15"/>
    </row>
    <row r="74" spans="1:11" s="17" customFormat="1" ht="19.5" customHeight="1">
      <c r="A74" s="15"/>
      <c r="B74" s="15"/>
      <c r="C74" s="15"/>
      <c r="D74" s="16"/>
      <c r="E74" s="15"/>
      <c r="F74" s="15"/>
      <c r="G74" s="15"/>
      <c r="H74" s="15"/>
      <c r="I74" s="15"/>
      <c r="J74" s="15"/>
      <c r="K74" s="15"/>
    </row>
    <row r="75" spans="1:11" s="17" customFormat="1" ht="19.5" customHeight="1">
      <c r="A75" s="15"/>
      <c r="B75" s="15"/>
      <c r="C75" s="15"/>
      <c r="D75" s="16"/>
      <c r="E75" s="15"/>
      <c r="F75" s="15"/>
      <c r="G75" s="15"/>
      <c r="H75" s="15"/>
      <c r="I75" s="15"/>
      <c r="J75" s="15"/>
      <c r="K75" s="15"/>
    </row>
    <row r="76" spans="1:11" s="17" customFormat="1" ht="19.5" customHeight="1">
      <c r="A76" s="15"/>
      <c r="B76" s="15"/>
      <c r="C76" s="15"/>
      <c r="D76" s="16"/>
      <c r="E76" s="15"/>
      <c r="F76" s="15"/>
      <c r="G76" s="15"/>
      <c r="H76" s="15"/>
      <c r="I76" s="15"/>
      <c r="J76" s="15"/>
      <c r="K76" s="15"/>
    </row>
    <row r="77" spans="1:11" s="17" customFormat="1" ht="19.5" customHeight="1">
      <c r="A77" s="15"/>
      <c r="B77" s="15"/>
      <c r="C77" s="15"/>
      <c r="D77" s="16"/>
      <c r="E77" s="15"/>
      <c r="F77" s="15"/>
      <c r="G77" s="15"/>
      <c r="H77" s="15"/>
      <c r="I77" s="15"/>
      <c r="J77" s="15"/>
      <c r="K77" s="15"/>
    </row>
    <row r="78" spans="1:11" s="17" customFormat="1" ht="19.5" customHeight="1">
      <c r="A78" s="15"/>
      <c r="B78" s="15"/>
      <c r="C78" s="15"/>
      <c r="D78" s="16"/>
      <c r="E78" s="15"/>
      <c r="F78" s="15"/>
      <c r="G78" s="15"/>
      <c r="H78" s="15"/>
      <c r="I78" s="15"/>
      <c r="J78" s="15"/>
      <c r="K78" s="15"/>
    </row>
    <row r="79" spans="1:11" s="17" customFormat="1" ht="19.5" customHeight="1">
      <c r="A79" s="15"/>
      <c r="B79" s="15"/>
      <c r="C79" s="15"/>
      <c r="D79" s="16"/>
      <c r="E79" s="15"/>
      <c r="F79" s="15"/>
      <c r="G79" s="15"/>
      <c r="H79" s="15"/>
      <c r="I79" s="15"/>
      <c r="J79" s="15"/>
      <c r="K79" s="15"/>
    </row>
    <row r="80" spans="1:11" s="17" customFormat="1" ht="19.5" customHeight="1">
      <c r="A80" s="15"/>
      <c r="B80" s="15"/>
      <c r="C80" s="15"/>
      <c r="D80" s="16"/>
      <c r="E80" s="15"/>
      <c r="F80" s="15"/>
      <c r="G80" s="15"/>
      <c r="H80" s="15"/>
      <c r="I80" s="15"/>
      <c r="J80" s="15"/>
      <c r="K80" s="15"/>
    </row>
    <row r="81" spans="1:11" s="17" customFormat="1" ht="19.5" customHeight="1">
      <c r="A81" s="15"/>
      <c r="B81" s="15"/>
      <c r="C81" s="15"/>
      <c r="D81" s="16"/>
      <c r="E81" s="15"/>
      <c r="F81" s="15"/>
      <c r="G81" s="15"/>
      <c r="H81" s="15"/>
      <c r="I81" s="15"/>
      <c r="J81" s="15"/>
      <c r="K81" s="15"/>
    </row>
    <row r="82" spans="1:11" s="17" customFormat="1" ht="19.5" customHeight="1">
      <c r="A82" s="15"/>
      <c r="B82" s="15"/>
      <c r="C82" s="15"/>
      <c r="D82" s="16"/>
      <c r="E82" s="15"/>
      <c r="F82" s="15"/>
      <c r="G82" s="15"/>
      <c r="H82" s="15"/>
      <c r="I82" s="15"/>
      <c r="J82" s="15"/>
      <c r="K82" s="15"/>
    </row>
    <row r="83" spans="1:11" s="17" customFormat="1" ht="19.5" customHeight="1">
      <c r="A83" s="15"/>
      <c r="B83" s="15"/>
      <c r="C83" s="15"/>
      <c r="D83" s="16"/>
      <c r="E83" s="15"/>
      <c r="F83" s="15"/>
      <c r="G83" s="15"/>
      <c r="H83" s="15"/>
      <c r="I83" s="15"/>
      <c r="J83" s="15"/>
      <c r="K83" s="15"/>
    </row>
    <row r="84" spans="1:11" s="17" customFormat="1" ht="19.5" customHeight="1">
      <c r="A84" s="15"/>
      <c r="B84" s="15"/>
      <c r="C84" s="15"/>
      <c r="D84" s="16"/>
      <c r="E84" s="15"/>
      <c r="F84" s="15"/>
      <c r="G84" s="15"/>
      <c r="H84" s="15"/>
      <c r="I84" s="15"/>
      <c r="J84" s="15"/>
      <c r="K84" s="15"/>
    </row>
    <row r="85" spans="1:11" s="17" customFormat="1" ht="19.5" customHeight="1">
      <c r="A85" s="15"/>
      <c r="B85" s="15"/>
      <c r="C85" s="15"/>
      <c r="D85" s="16"/>
      <c r="E85" s="15"/>
      <c r="F85" s="15"/>
      <c r="G85" s="15"/>
      <c r="H85" s="15"/>
      <c r="I85" s="15"/>
      <c r="J85" s="15"/>
      <c r="K85" s="15"/>
    </row>
    <row r="86" spans="1:11" s="17" customFormat="1" ht="19.5" customHeight="1">
      <c r="A86" s="15"/>
      <c r="B86" s="15"/>
      <c r="C86" s="15"/>
      <c r="D86" s="16"/>
      <c r="E86" s="15"/>
      <c r="F86" s="15"/>
      <c r="G86" s="15"/>
      <c r="H86" s="15"/>
      <c r="I86" s="15"/>
      <c r="J86" s="15"/>
      <c r="K86" s="15"/>
    </row>
    <row r="87" spans="1:11" s="17" customFormat="1" ht="19.5" customHeight="1">
      <c r="A87" s="15"/>
      <c r="B87" s="15"/>
      <c r="C87" s="15"/>
      <c r="D87" s="16"/>
      <c r="E87" s="15"/>
      <c r="F87" s="15"/>
      <c r="G87" s="15"/>
      <c r="H87" s="15"/>
      <c r="I87" s="15"/>
      <c r="J87" s="15"/>
      <c r="K87" s="15"/>
    </row>
    <row r="88" spans="1:11" s="17" customFormat="1" ht="19.5" customHeight="1">
      <c r="A88" s="15"/>
      <c r="B88" s="15"/>
      <c r="C88" s="15"/>
      <c r="D88" s="16"/>
      <c r="E88" s="15"/>
      <c r="F88" s="15"/>
      <c r="G88" s="15"/>
      <c r="H88" s="15"/>
      <c r="I88" s="15"/>
      <c r="J88" s="15"/>
      <c r="K88" s="15"/>
    </row>
    <row r="89" spans="1:11" s="17" customFormat="1" ht="19.5" customHeight="1">
      <c r="A89" s="15"/>
      <c r="B89" s="15"/>
      <c r="C89" s="15"/>
      <c r="D89" s="16"/>
      <c r="E89" s="15"/>
      <c r="F89" s="15"/>
      <c r="G89" s="15"/>
      <c r="H89" s="15"/>
      <c r="I89" s="15"/>
      <c r="J89" s="15"/>
      <c r="K89" s="15"/>
    </row>
    <row r="90" spans="1:11" s="17" customFormat="1" ht="19.5" customHeight="1">
      <c r="A90" s="15"/>
      <c r="B90" s="15"/>
      <c r="C90" s="15"/>
      <c r="D90" s="16"/>
      <c r="E90" s="15"/>
      <c r="F90" s="15"/>
      <c r="G90" s="15"/>
      <c r="H90" s="15"/>
      <c r="I90" s="15"/>
      <c r="J90" s="15"/>
      <c r="K90" s="15"/>
    </row>
    <row r="91" spans="1:11" s="17" customFormat="1" ht="19.5" customHeight="1">
      <c r="A91" s="15"/>
      <c r="B91" s="15"/>
      <c r="C91" s="15"/>
      <c r="D91" s="16"/>
      <c r="E91" s="15"/>
      <c r="F91" s="15"/>
      <c r="G91" s="15"/>
      <c r="H91" s="15"/>
      <c r="I91" s="15"/>
      <c r="J91" s="15"/>
      <c r="K91" s="15"/>
    </row>
    <row r="92" spans="1:11" s="17" customFormat="1" ht="19.5" customHeight="1">
      <c r="A92" s="15"/>
      <c r="B92" s="15"/>
      <c r="C92" s="15"/>
      <c r="D92" s="16"/>
      <c r="E92" s="15"/>
      <c r="F92" s="15"/>
      <c r="G92" s="15"/>
      <c r="H92" s="15"/>
      <c r="I92" s="15"/>
      <c r="J92" s="15"/>
      <c r="K92" s="15"/>
    </row>
    <row r="93" spans="1:11" s="17" customFormat="1" ht="19.5" customHeight="1">
      <c r="A93" s="15"/>
      <c r="B93" s="15"/>
      <c r="C93" s="15"/>
      <c r="D93" s="16"/>
      <c r="E93" s="15"/>
      <c r="F93" s="15"/>
      <c r="G93" s="15"/>
      <c r="H93" s="15"/>
      <c r="I93" s="15"/>
      <c r="J93" s="15"/>
      <c r="K93" s="15"/>
    </row>
    <row r="94" spans="1:11" s="17" customFormat="1" ht="19.5" customHeight="1">
      <c r="A94" s="15"/>
      <c r="B94" s="15"/>
      <c r="C94" s="15"/>
      <c r="D94" s="16"/>
      <c r="E94" s="15"/>
      <c r="F94" s="15"/>
      <c r="G94" s="15"/>
      <c r="H94" s="15"/>
      <c r="I94" s="15"/>
      <c r="J94" s="15"/>
      <c r="K94" s="15"/>
    </row>
    <row r="95" spans="1:11" s="17" customFormat="1" ht="19.5" customHeight="1">
      <c r="A95" s="15"/>
      <c r="B95" s="15"/>
      <c r="C95" s="15"/>
      <c r="D95" s="16"/>
      <c r="E95" s="15"/>
      <c r="F95" s="15"/>
      <c r="G95" s="15"/>
      <c r="H95" s="15"/>
      <c r="I95" s="15"/>
      <c r="J95" s="15"/>
      <c r="K95" s="15"/>
    </row>
    <row r="96" spans="1:11" s="17" customFormat="1" ht="19.5" customHeight="1">
      <c r="A96" s="15"/>
      <c r="B96" s="15"/>
      <c r="C96" s="15"/>
      <c r="D96" s="16"/>
      <c r="E96" s="15"/>
      <c r="F96" s="15"/>
      <c r="G96" s="15"/>
      <c r="H96" s="15"/>
      <c r="I96" s="15"/>
      <c r="J96" s="15"/>
      <c r="K96" s="15"/>
    </row>
    <row r="97" spans="1:11" s="17" customFormat="1" ht="19.5" customHeight="1">
      <c r="A97" s="15"/>
      <c r="B97" s="15"/>
      <c r="C97" s="15"/>
      <c r="D97" s="16"/>
      <c r="E97" s="15"/>
      <c r="F97" s="15"/>
      <c r="G97" s="15"/>
      <c r="H97" s="15"/>
      <c r="I97" s="15"/>
      <c r="J97" s="15"/>
      <c r="K97" s="15"/>
    </row>
    <row r="98" spans="1:11" s="17" customFormat="1" ht="19.5" customHeight="1">
      <c r="A98" s="15"/>
      <c r="B98" s="15"/>
      <c r="C98" s="15"/>
      <c r="D98" s="16"/>
      <c r="E98" s="15"/>
      <c r="F98" s="15"/>
      <c r="G98" s="15"/>
      <c r="H98" s="15"/>
      <c r="I98" s="15"/>
      <c r="J98" s="15"/>
      <c r="K98" s="15"/>
    </row>
    <row r="99" spans="1:11" s="17" customFormat="1" ht="19.5" customHeight="1">
      <c r="A99" s="15"/>
      <c r="B99" s="15"/>
      <c r="C99" s="15"/>
      <c r="D99" s="16"/>
      <c r="E99" s="15"/>
      <c r="F99" s="15"/>
      <c r="G99" s="15"/>
      <c r="H99" s="15"/>
      <c r="I99" s="15"/>
      <c r="J99" s="15"/>
      <c r="K99" s="15"/>
    </row>
    <row r="100" spans="1:11" s="17" customFormat="1" ht="19.5" customHeight="1">
      <c r="A100" s="15"/>
      <c r="B100" s="15"/>
      <c r="C100" s="15"/>
      <c r="D100" s="16"/>
      <c r="E100" s="15"/>
      <c r="F100" s="15"/>
      <c r="G100" s="15"/>
      <c r="H100" s="15"/>
      <c r="I100" s="15"/>
      <c r="J100" s="15"/>
      <c r="K100" s="15"/>
    </row>
    <row r="101" spans="1:11" s="17" customFormat="1" ht="19.5" customHeight="1">
      <c r="A101" s="15"/>
      <c r="B101" s="15"/>
      <c r="C101" s="15"/>
      <c r="D101" s="16"/>
      <c r="E101" s="15"/>
      <c r="F101" s="15"/>
      <c r="G101" s="15"/>
      <c r="H101" s="15"/>
      <c r="I101" s="15"/>
      <c r="J101" s="15"/>
      <c r="K101" s="15"/>
    </row>
    <row r="102" spans="1:11" s="17" customFormat="1" ht="19.5" customHeight="1">
      <c r="A102" s="15"/>
      <c r="B102" s="15"/>
      <c r="C102" s="15"/>
      <c r="D102" s="16"/>
      <c r="E102" s="15"/>
      <c r="F102" s="15"/>
      <c r="G102" s="15"/>
      <c r="H102" s="15"/>
      <c r="I102" s="15"/>
      <c r="J102" s="15"/>
      <c r="K102" s="15"/>
    </row>
    <row r="103" spans="1:11" s="17" customFormat="1" ht="19.5" customHeight="1">
      <c r="A103" s="15"/>
      <c r="B103" s="15"/>
      <c r="C103" s="15"/>
      <c r="D103" s="16"/>
      <c r="E103" s="15"/>
      <c r="F103" s="15"/>
      <c r="G103" s="15"/>
      <c r="H103" s="15"/>
      <c r="I103" s="15"/>
      <c r="J103" s="15"/>
      <c r="K103" s="15"/>
    </row>
    <row r="104" spans="1:11" s="17" customFormat="1" ht="19.5" customHeight="1">
      <c r="A104" s="15"/>
      <c r="B104" s="15"/>
      <c r="C104" s="15"/>
      <c r="D104" s="16"/>
      <c r="E104" s="15"/>
      <c r="F104" s="15"/>
      <c r="G104" s="15"/>
      <c r="H104" s="15"/>
      <c r="I104" s="15"/>
      <c r="J104" s="15"/>
      <c r="K104" s="15"/>
    </row>
    <row r="105" spans="1:11" s="17" customFormat="1" ht="19.5" customHeight="1">
      <c r="A105" s="15"/>
      <c r="B105" s="15"/>
      <c r="C105" s="15"/>
      <c r="D105" s="16"/>
      <c r="E105" s="15"/>
      <c r="F105" s="15"/>
      <c r="G105" s="15"/>
      <c r="H105" s="15"/>
      <c r="I105" s="15"/>
      <c r="J105" s="15"/>
      <c r="K105" s="15"/>
    </row>
    <row r="106" spans="1:11" s="17" customFormat="1" ht="19.5" customHeight="1">
      <c r="A106" s="15"/>
      <c r="B106" s="15"/>
      <c r="C106" s="15"/>
      <c r="D106" s="16"/>
      <c r="E106" s="15"/>
      <c r="F106" s="15"/>
      <c r="G106" s="15"/>
      <c r="H106" s="15"/>
      <c r="I106" s="15"/>
      <c r="J106" s="15"/>
      <c r="K106" s="15"/>
    </row>
    <row r="107" spans="1:11" s="17" customFormat="1" ht="19.5" customHeight="1">
      <c r="A107" s="15"/>
      <c r="B107" s="15"/>
      <c r="C107" s="15"/>
      <c r="D107" s="16"/>
      <c r="E107" s="15"/>
      <c r="F107" s="15"/>
      <c r="G107" s="15"/>
      <c r="H107" s="15"/>
      <c r="I107" s="15"/>
      <c r="J107" s="15"/>
      <c r="K107" s="15"/>
    </row>
    <row r="108" spans="1:11" s="17" customFormat="1" ht="19.5" customHeight="1">
      <c r="A108" s="15"/>
      <c r="B108" s="15"/>
      <c r="C108" s="15"/>
      <c r="D108" s="16"/>
      <c r="E108" s="15"/>
      <c r="F108" s="15"/>
      <c r="G108" s="15"/>
      <c r="H108" s="15"/>
      <c r="I108" s="15"/>
      <c r="J108" s="15"/>
      <c r="K108" s="15"/>
    </row>
    <row r="109" spans="1:11" s="17" customFormat="1" ht="19.5" customHeight="1">
      <c r="A109" s="15"/>
      <c r="B109" s="15"/>
      <c r="C109" s="15"/>
      <c r="D109" s="16"/>
      <c r="E109" s="15"/>
      <c r="F109" s="15"/>
      <c r="G109" s="15"/>
      <c r="H109" s="15"/>
      <c r="I109" s="15"/>
      <c r="J109" s="15"/>
      <c r="K109" s="15"/>
    </row>
    <row r="110" spans="1:11" s="17" customFormat="1" ht="19.5" customHeight="1">
      <c r="A110" s="15"/>
      <c r="B110" s="15"/>
      <c r="C110" s="15"/>
      <c r="D110" s="16"/>
      <c r="E110" s="15"/>
      <c r="F110" s="15"/>
      <c r="G110" s="15"/>
      <c r="H110" s="15"/>
      <c r="I110" s="15"/>
      <c r="J110" s="15"/>
      <c r="K110" s="15"/>
    </row>
    <row r="111" spans="1:11" s="17" customFormat="1" ht="19.5" customHeight="1">
      <c r="A111" s="15"/>
      <c r="B111" s="15"/>
      <c r="C111" s="15"/>
      <c r="D111" s="16"/>
      <c r="E111" s="15"/>
      <c r="F111" s="15"/>
      <c r="G111" s="15"/>
      <c r="H111" s="15"/>
      <c r="I111" s="15"/>
      <c r="J111" s="15"/>
      <c r="K111" s="15"/>
    </row>
    <row r="112" spans="1:11" s="17" customFormat="1" ht="19.5" customHeight="1">
      <c r="A112" s="15"/>
      <c r="B112" s="15"/>
      <c r="C112" s="15"/>
      <c r="D112" s="16"/>
      <c r="E112" s="15"/>
      <c r="F112" s="15"/>
      <c r="G112" s="15"/>
      <c r="H112" s="15"/>
      <c r="I112" s="15"/>
      <c r="J112" s="15"/>
      <c r="K112" s="15"/>
    </row>
    <row r="113" spans="1:11" s="17" customFormat="1" ht="19.5" customHeight="1">
      <c r="A113" s="15"/>
      <c r="B113" s="15"/>
      <c r="C113" s="15"/>
      <c r="D113" s="16"/>
      <c r="E113" s="15"/>
      <c r="F113" s="15"/>
      <c r="G113" s="15"/>
      <c r="H113" s="15"/>
      <c r="I113" s="15"/>
      <c r="J113" s="15"/>
      <c r="K113" s="15"/>
    </row>
    <row r="114" spans="1:11" s="17" customFormat="1" ht="19.5" customHeight="1">
      <c r="A114" s="15"/>
      <c r="B114" s="15"/>
      <c r="C114" s="15"/>
      <c r="D114" s="16"/>
      <c r="E114" s="15"/>
      <c r="F114" s="15"/>
      <c r="G114" s="15"/>
      <c r="H114" s="15"/>
      <c r="I114" s="15"/>
      <c r="J114" s="15"/>
      <c r="K114" s="15"/>
    </row>
    <row r="115" spans="1:11" s="17" customFormat="1" ht="19.5" customHeight="1">
      <c r="A115" s="15"/>
      <c r="B115" s="15"/>
      <c r="C115" s="15"/>
      <c r="D115" s="16"/>
      <c r="E115" s="15"/>
      <c r="F115" s="15"/>
      <c r="G115" s="15"/>
      <c r="H115" s="15"/>
      <c r="I115" s="15"/>
      <c r="J115" s="15"/>
      <c r="K115" s="15"/>
    </row>
    <row r="116" spans="1:11" s="17" customFormat="1" ht="19.5" customHeight="1">
      <c r="A116" s="15"/>
      <c r="B116" s="15"/>
      <c r="C116" s="15"/>
      <c r="D116" s="16"/>
      <c r="E116" s="15"/>
      <c r="F116" s="15"/>
      <c r="G116" s="15"/>
      <c r="H116" s="15"/>
      <c r="I116" s="15"/>
      <c r="J116" s="15"/>
      <c r="K116" s="15"/>
    </row>
    <row r="117" spans="1:11" s="17" customFormat="1" ht="19.5" customHeight="1">
      <c r="A117" s="15"/>
      <c r="B117" s="15"/>
      <c r="C117" s="15"/>
      <c r="D117" s="16"/>
      <c r="E117" s="15"/>
      <c r="F117" s="15"/>
      <c r="G117" s="15"/>
      <c r="H117" s="15"/>
      <c r="I117" s="15"/>
      <c r="J117" s="15"/>
      <c r="K117" s="15"/>
    </row>
    <row r="118" spans="1:11" s="17" customFormat="1" ht="19.5" customHeight="1">
      <c r="A118" s="15"/>
      <c r="B118" s="15"/>
      <c r="C118" s="15"/>
      <c r="D118" s="16"/>
      <c r="E118" s="15"/>
      <c r="F118" s="15"/>
      <c r="G118" s="15"/>
      <c r="H118" s="15"/>
      <c r="I118" s="15"/>
      <c r="J118" s="15"/>
      <c r="K118" s="15"/>
    </row>
    <row r="119" spans="1:11" s="17" customFormat="1" ht="19.5" customHeight="1">
      <c r="A119" s="15"/>
      <c r="B119" s="15"/>
      <c r="C119" s="15"/>
      <c r="D119" s="16"/>
      <c r="E119" s="15"/>
      <c r="F119" s="15"/>
      <c r="G119" s="15"/>
      <c r="H119" s="15"/>
      <c r="I119" s="15"/>
      <c r="J119" s="15"/>
      <c r="K119" s="15"/>
    </row>
    <row r="120" spans="1:11" s="17" customFormat="1" ht="19.5" customHeight="1">
      <c r="A120" s="15"/>
      <c r="B120" s="15"/>
      <c r="C120" s="15"/>
      <c r="D120" s="16"/>
      <c r="E120" s="15"/>
      <c r="F120" s="15"/>
      <c r="G120" s="15"/>
      <c r="H120" s="15"/>
      <c r="I120" s="15"/>
      <c r="J120" s="15"/>
      <c r="K120" s="15"/>
    </row>
    <row r="121" spans="1:11" s="17" customFormat="1" ht="19.5" customHeight="1">
      <c r="A121" s="15"/>
      <c r="B121" s="15"/>
      <c r="C121" s="15"/>
      <c r="D121" s="16"/>
      <c r="E121" s="15"/>
      <c r="F121" s="15"/>
      <c r="G121" s="15"/>
      <c r="H121" s="15"/>
      <c r="I121" s="15"/>
      <c r="J121" s="15"/>
      <c r="K121" s="15"/>
    </row>
    <row r="122" spans="1:11" s="17" customFormat="1" ht="19.5" customHeight="1">
      <c r="A122" s="15"/>
      <c r="B122" s="15"/>
      <c r="C122" s="15"/>
      <c r="D122" s="16"/>
      <c r="E122" s="15"/>
      <c r="F122" s="15"/>
      <c r="G122" s="15"/>
      <c r="H122" s="15"/>
      <c r="I122" s="15"/>
      <c r="J122" s="15"/>
      <c r="K122" s="15"/>
    </row>
    <row r="123" spans="1:11" s="17" customFormat="1" ht="19.5" customHeight="1">
      <c r="A123" s="15"/>
      <c r="B123" s="15"/>
      <c r="C123" s="15"/>
      <c r="D123" s="16"/>
      <c r="E123" s="15"/>
      <c r="F123" s="15"/>
      <c r="G123" s="15"/>
      <c r="H123" s="15"/>
      <c r="I123" s="15"/>
      <c r="J123" s="15"/>
      <c r="K123" s="15"/>
    </row>
    <row r="124" spans="1:11" s="17" customFormat="1" ht="19.5" customHeight="1">
      <c r="A124" s="15"/>
      <c r="B124" s="15"/>
      <c r="C124" s="15"/>
      <c r="D124" s="16"/>
      <c r="E124" s="15"/>
      <c r="F124" s="15"/>
      <c r="G124" s="15"/>
      <c r="H124" s="15"/>
      <c r="I124" s="15"/>
      <c r="J124" s="15"/>
      <c r="K124" s="15"/>
    </row>
    <row r="125" spans="1:11" s="17" customFormat="1" ht="19.5" customHeight="1">
      <c r="A125" s="15"/>
      <c r="B125" s="15"/>
      <c r="C125" s="15"/>
      <c r="D125" s="16"/>
      <c r="E125" s="15"/>
      <c r="F125" s="15"/>
      <c r="G125" s="15"/>
      <c r="H125" s="15"/>
      <c r="I125" s="15"/>
      <c r="J125" s="15"/>
      <c r="K125" s="15"/>
    </row>
    <row r="126" spans="1:11" s="17" customFormat="1" ht="19.5" customHeight="1">
      <c r="A126" s="15"/>
      <c r="B126" s="15"/>
      <c r="C126" s="15"/>
      <c r="D126" s="16"/>
      <c r="E126" s="15"/>
      <c r="F126" s="15"/>
      <c r="G126" s="15"/>
      <c r="H126" s="15"/>
      <c r="I126" s="15"/>
      <c r="J126" s="15"/>
      <c r="K126" s="15"/>
    </row>
    <row r="127" spans="1:11" s="17" customFormat="1" ht="19.5" customHeight="1">
      <c r="A127" s="15"/>
      <c r="B127" s="15"/>
      <c r="C127" s="15"/>
      <c r="D127" s="16"/>
      <c r="E127" s="15"/>
      <c r="F127" s="15"/>
      <c r="G127" s="15"/>
      <c r="H127" s="15"/>
      <c r="I127" s="15"/>
      <c r="J127" s="15"/>
      <c r="K127" s="15"/>
    </row>
    <row r="128" spans="1:11" s="17" customFormat="1" ht="19.5" customHeight="1">
      <c r="A128" s="15"/>
      <c r="B128" s="15"/>
      <c r="C128" s="15"/>
      <c r="D128" s="16"/>
      <c r="E128" s="15"/>
      <c r="F128" s="15"/>
      <c r="G128" s="15"/>
      <c r="H128" s="15"/>
      <c r="I128" s="15"/>
      <c r="J128" s="15"/>
      <c r="K128" s="15"/>
    </row>
    <row r="129" spans="1:11" s="17" customFormat="1" ht="19.5" customHeight="1">
      <c r="A129" s="15"/>
      <c r="B129" s="15"/>
      <c r="C129" s="15"/>
      <c r="D129" s="16"/>
      <c r="E129" s="15"/>
      <c r="F129" s="15"/>
      <c r="G129" s="15"/>
      <c r="H129" s="15"/>
      <c r="I129" s="15"/>
      <c r="J129" s="15"/>
      <c r="K129" s="15"/>
    </row>
    <row r="130" spans="1:11" s="17" customFormat="1" ht="19.5" customHeight="1">
      <c r="A130" s="15"/>
      <c r="B130" s="15"/>
      <c r="C130" s="15"/>
      <c r="D130" s="16"/>
      <c r="E130" s="15"/>
      <c r="F130" s="15"/>
      <c r="G130" s="15"/>
      <c r="H130" s="15"/>
      <c r="I130" s="15"/>
      <c r="J130" s="15"/>
      <c r="K130" s="15"/>
    </row>
    <row r="131" spans="1:11" s="17" customFormat="1" ht="19.5" customHeight="1">
      <c r="A131" s="15"/>
      <c r="B131" s="15"/>
      <c r="C131" s="15"/>
      <c r="D131" s="16"/>
      <c r="E131" s="15"/>
      <c r="F131" s="15"/>
      <c r="G131" s="15"/>
      <c r="H131" s="15"/>
      <c r="I131" s="15"/>
      <c r="J131" s="15"/>
      <c r="K131" s="15"/>
    </row>
    <row r="132" spans="1:11" s="17" customFormat="1" ht="19.5" customHeight="1">
      <c r="A132" s="15"/>
      <c r="B132" s="15"/>
      <c r="C132" s="15"/>
      <c r="D132" s="16"/>
      <c r="E132" s="15"/>
      <c r="F132" s="15"/>
      <c r="G132" s="15"/>
      <c r="H132" s="15"/>
      <c r="I132" s="15"/>
      <c r="J132" s="15"/>
      <c r="K132" s="15"/>
    </row>
  </sheetData>
  <mergeCells count="2">
    <mergeCell ref="A1:K1"/>
    <mergeCell ref="A2:K2"/>
  </mergeCells>
  <pageMargins left="0.75" right="0.75" top="1" bottom="1" header="0.5" footer="0.5"/>
  <pageSetup orientation="portrait" r:id="rId1"/>
  <headerFooter alignWithMargins="0">
    <oddHeader>&amp;A</oddHeader>
    <oddFooter>Page &amp;P of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2"/>
  <sheetViews>
    <sheetView workbookViewId="0"/>
  </sheetViews>
  <sheetFormatPr defaultColWidth="9.140625" defaultRowHeight="12.75"/>
  <cols>
    <col min="1" max="3" width="2.7109375" style="3" customWidth="1"/>
    <col min="4" max="4" width="2.7109375" style="11" customWidth="1"/>
    <col min="5" max="5" width="9.140625" style="11"/>
    <col min="6" max="16384" width="9.140625" style="3"/>
  </cols>
  <sheetData>
    <row r="1" spans="1:3" ht="15.75">
      <c r="A1" s="56" t="s">
        <v>228</v>
      </c>
    </row>
    <row r="3" spans="1:3">
      <c r="A3" s="6" t="s">
        <v>229</v>
      </c>
    </row>
    <row r="4" spans="1:3">
      <c r="B4" s="3" t="s">
        <v>305</v>
      </c>
    </row>
    <row r="5" spans="1:3">
      <c r="A5" s="6"/>
    </row>
    <row r="6" spans="1:3">
      <c r="B6" s="6"/>
    </row>
    <row r="9" spans="1:3">
      <c r="B9" s="3" t="s">
        <v>230</v>
      </c>
    </row>
    <row r="10" spans="1:3">
      <c r="C10" s="3" t="s">
        <v>231</v>
      </c>
    </row>
    <row r="11" spans="1:3">
      <c r="C11" s="3" t="s">
        <v>232</v>
      </c>
    </row>
    <row r="12" spans="1:3">
      <c r="C12" s="3" t="s">
        <v>233</v>
      </c>
    </row>
    <row r="13" spans="1:3">
      <c r="C13" s="3" t="s">
        <v>234</v>
      </c>
    </row>
    <row r="15" spans="1:3">
      <c r="A15" s="6" t="s">
        <v>235</v>
      </c>
    </row>
    <row r="16" spans="1:3">
      <c r="A16" s="6"/>
      <c r="B16" s="3" t="s">
        <v>236</v>
      </c>
    </row>
    <row r="17" spans="1:2">
      <c r="B17" s="6"/>
    </row>
    <row r="18" spans="1:2">
      <c r="B18" s="3" t="s">
        <v>237</v>
      </c>
    </row>
    <row r="20" spans="1:2">
      <c r="B20" s="3" t="s">
        <v>238</v>
      </c>
    </row>
    <row r="22" spans="1:2">
      <c r="B22" s="3" t="s">
        <v>239</v>
      </c>
    </row>
    <row r="24" spans="1:2">
      <c r="A24" s="6" t="s">
        <v>240</v>
      </c>
    </row>
    <row r="25" spans="1:2">
      <c r="B25" s="3" t="s">
        <v>306</v>
      </c>
    </row>
    <row r="26" spans="1:2">
      <c r="B26" s="3" t="s">
        <v>241</v>
      </c>
    </row>
    <row r="27" spans="1:2">
      <c r="B27" s="3" t="s">
        <v>242</v>
      </c>
    </row>
    <row r="28" spans="1:2">
      <c r="B28" s="3" t="s">
        <v>307</v>
      </c>
    </row>
    <row r="29" spans="1:2">
      <c r="B29" s="3" t="s">
        <v>308</v>
      </c>
    </row>
    <row r="33" spans="1:2">
      <c r="A33" s="6" t="s">
        <v>243</v>
      </c>
    </row>
    <row r="34" spans="1:2">
      <c r="B34" s="3" t="s">
        <v>244</v>
      </c>
    </row>
    <row r="66" spans="1:2">
      <c r="A66" s="6"/>
    </row>
    <row r="67" spans="1:2">
      <c r="B67" s="6"/>
    </row>
    <row r="175" spans="1:2">
      <c r="A175" s="6"/>
    </row>
    <row r="176" spans="1:2">
      <c r="B176" s="6"/>
    </row>
    <row r="177" spans="1:2">
      <c r="B177" s="6"/>
    </row>
    <row r="178" spans="1:2">
      <c r="B178" s="6"/>
    </row>
    <row r="179" spans="1:2">
      <c r="B179" s="6"/>
    </row>
    <row r="180" spans="1:2">
      <c r="B180" s="6"/>
    </row>
    <row r="191" spans="1:2">
      <c r="A191" s="6"/>
    </row>
    <row r="192" spans="1:2">
      <c r="B192" s="6"/>
    </row>
  </sheetData>
  <pageMargins left="0.75" right="0.75" top="1" bottom="1" header="0.5" footer="0.5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5771BE78E56941BA33FF3DC7544855" ma:contentTypeVersion="0" ma:contentTypeDescription="Create a new document." ma:contentTypeScope="" ma:versionID="b69e42b8ea76a82f1747e2b5a719233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27b4a4f76bea50102067bc7ec8c6d4d1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CF9ADE-6C11-424E-8FD6-EDFE431867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F6C67CF-BFDC-4943-A873-C294869D3C8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10CA9C-0682-471B-949D-2ECE7A0219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11</vt:i4>
      </vt:variant>
    </vt:vector>
  </HeadingPairs>
  <TitlesOfParts>
    <vt:vector size="19" baseType="lpstr">
      <vt:lpstr>Activity Summary</vt:lpstr>
      <vt:lpstr>SE through AM</vt:lpstr>
      <vt:lpstr>Treatment</vt:lpstr>
      <vt:lpstr>Stress and Meditation</vt:lpstr>
      <vt:lpstr>Before Bed</vt:lpstr>
      <vt:lpstr>Prioritization</vt:lpstr>
      <vt:lpstr>Assertiveness</vt:lpstr>
      <vt:lpstr>Notes</vt:lpstr>
      <vt:lpstr>Assertiveness!Print_Area</vt:lpstr>
      <vt:lpstr>'Before Bed'!Print_Area</vt:lpstr>
      <vt:lpstr>Prioritization!Print_Area</vt:lpstr>
      <vt:lpstr>'SE through AM'!Print_Area</vt:lpstr>
      <vt:lpstr>'Stress and Meditation'!Print_Area</vt:lpstr>
      <vt:lpstr>Treatment!Print_Area</vt:lpstr>
      <vt:lpstr>Assertiveness!Print_Titles</vt:lpstr>
      <vt:lpstr>'Before Bed'!Print_Titles</vt:lpstr>
      <vt:lpstr>Prioritization!Print_Titles</vt:lpstr>
      <vt:lpstr>'Stress and Meditation'!Print_Titles</vt:lpstr>
      <vt:lpstr>Treatment!Print_Titles</vt:lpstr>
    </vt:vector>
  </TitlesOfParts>
  <Company>County of Fresno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Kendig</dc:creator>
  <cp:lastModifiedBy>Donald C. Kendig</cp:lastModifiedBy>
  <cp:lastPrinted>2017-02-15T22:38:30Z</cp:lastPrinted>
  <dcterms:created xsi:type="dcterms:W3CDTF">2017-02-15T21:34:17Z</dcterms:created>
  <dcterms:modified xsi:type="dcterms:W3CDTF">2017-02-16T19:34:45Z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0x010100675771BE78E56941BA33FF3DC7544855</vt:lpwstr>
  </property>
</Properties>
</file>